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FU-N2\Shared-N\Отчет по исполнению плана по росту доходов, оптимизации расходов\2025 год\Распоряжение ПЛАН\"/>
    </mc:Choice>
  </mc:AlternateContent>
  <bookViews>
    <workbookView xWindow="0" yWindow="108" windowWidth="12312" windowHeight="5760"/>
  </bookViews>
  <sheets>
    <sheet name="ПЛАН" sheetId="2" r:id="rId1"/>
    <sheet name="ОТЧЕТ" sheetId="3" r:id="rId2"/>
  </sheets>
  <calcPr calcId="162913"/>
</workbook>
</file>

<file path=xl/calcChain.xml><?xml version="1.0" encoding="utf-8"?>
<calcChain xmlns="http://schemas.openxmlformats.org/spreadsheetml/2006/main">
  <c r="H24" i="2" l="1"/>
  <c r="G24" i="2"/>
  <c r="F24" i="2"/>
  <c r="H23" i="2"/>
  <c r="G23" i="2"/>
  <c r="F23" i="2"/>
  <c r="H21" i="2"/>
  <c r="G21" i="2"/>
  <c r="F21" i="2"/>
  <c r="H86" i="2" l="1"/>
  <c r="G86" i="2"/>
  <c r="F86" i="2"/>
  <c r="H95" i="2" l="1"/>
  <c r="G95" i="2"/>
  <c r="F95" i="2"/>
</calcChain>
</file>

<file path=xl/sharedStrings.xml><?xml version="1.0" encoding="utf-8"?>
<sst xmlns="http://schemas.openxmlformats.org/spreadsheetml/2006/main" count="517" uniqueCount="312">
  <si>
    <t>Срок реализации</t>
  </si>
  <si>
    <t>1.4</t>
  </si>
  <si>
    <t>1.4.1</t>
  </si>
  <si>
    <t>1.5</t>
  </si>
  <si>
    <t>1.1</t>
  </si>
  <si>
    <t>1.2</t>
  </si>
  <si>
    <t>1.2.1</t>
  </si>
  <si>
    <t>Проведение мероприятий по выявлению собственников  недвижимого имущества и привлечение их к налогообложению, содействие в оформлении прав собственности на  имущество физических лиц</t>
  </si>
  <si>
    <t>2.1.2</t>
  </si>
  <si>
    <t>2.1.1</t>
  </si>
  <si>
    <t>2.2</t>
  </si>
  <si>
    <t>2.3</t>
  </si>
  <si>
    <t>один раз в квартал     (по отдельному графику)</t>
  </si>
  <si>
    <t>2.1</t>
  </si>
  <si>
    <t>Повышение качества финансового управления</t>
  </si>
  <si>
    <t>Проведение оценки качества финансового менеджмента в отношении подведомственных учреждений</t>
  </si>
  <si>
    <t>2.4</t>
  </si>
  <si>
    <t>2.4.1</t>
  </si>
  <si>
    <t>Мероприятия по совершенствованию долговой политики</t>
  </si>
  <si>
    <t>Подготовка предложений об использовании экономии средств, сложившейся в результате осуществления закупок товаров, работ, услуг</t>
  </si>
  <si>
    <t xml:space="preserve">Совершенствование системы закупок для муниципальных нужд </t>
  </si>
  <si>
    <t>1.3.1</t>
  </si>
  <si>
    <t>1.3.2</t>
  </si>
  <si>
    <t>ежеквартально</t>
  </si>
  <si>
    <t>Повышение эффективности использования муниципального имущества</t>
  </si>
  <si>
    <t>Проведение работы по снижению задолженность по платежам в бюджет:</t>
  </si>
  <si>
    <t>Организация работы по снижению неформальной занятости и рассмотрение результатов на расширенном заседании координационного Совета администрации города</t>
  </si>
  <si>
    <t>ежемесячно</t>
  </si>
  <si>
    <t>Упорядочение рынка наружной рекламы</t>
  </si>
  <si>
    <t>Меры, направленные на развитие экономического  и налогового потенциалов</t>
  </si>
  <si>
    <t>Информационная и консультационная поддержка субъектов малого и среднего предпринимательства</t>
  </si>
  <si>
    <t>1.1.1</t>
  </si>
  <si>
    <t>1.1.2</t>
  </si>
  <si>
    <t>1.1.3</t>
  </si>
  <si>
    <t>Размещение на официальном сайте администрации города или  в печатном виде в общедоступных местах на территории муниципального образования необходимой информации по вопросам малого и среднего предпринимательства (нормативная правовая база, информация о видах государственной (муниципальной) поддержки, проводимых конкурсах и мероприятиях), а также по вопросам популяризации ведения легального бизнеса, своевременной оплаты налогов и исполнения социальных обязательств</t>
  </si>
  <si>
    <t>Ведение реестра субъектов малого и среднего предпринимательства - получателей финансовой поддержки и размещение его на официальном сайте муниципального образования</t>
  </si>
  <si>
    <t>1.3.</t>
  </si>
  <si>
    <t>Развитие туризма</t>
  </si>
  <si>
    <t>1.5.2</t>
  </si>
  <si>
    <t>Оказание консультационной, организационно
-методической и информационной поддержки предпринимательской деятельности в сфере туризма</t>
  </si>
  <si>
    <t>2</t>
  </si>
  <si>
    <t xml:space="preserve"> Реализация мероприятий по снижению неформальной занятости и  легализации заработной платы во внебюджетном секторе экономики муниципального образования и других доходов физических лиц</t>
  </si>
  <si>
    <t>3</t>
  </si>
  <si>
    <t>4</t>
  </si>
  <si>
    <t>Увеличение доходов от земельно-имущественного комплекса</t>
  </si>
  <si>
    <t>4.1</t>
  </si>
  <si>
    <t>4.2</t>
  </si>
  <si>
    <t>4.4</t>
  </si>
  <si>
    <t>4.5</t>
  </si>
  <si>
    <t>4.6</t>
  </si>
  <si>
    <t>Направление арендаторам уведомлений о внесении платежа при нарушении срока, установленного договором</t>
  </si>
  <si>
    <t xml:space="preserve"> Осуществление претензионно-исковой работы</t>
  </si>
  <si>
    <t xml:space="preserve">Проведение сверок по расчетам с  плательщиками  по аренде имущества и земельным участкам </t>
  </si>
  <si>
    <t>1.5.1</t>
  </si>
  <si>
    <t>поддержка в актуальной версии</t>
  </si>
  <si>
    <t>2.4.2</t>
  </si>
  <si>
    <t>2.4.3</t>
  </si>
  <si>
    <t>2.4.4</t>
  </si>
  <si>
    <t xml:space="preserve">Напоминание неплательщикам в средствах массовой информации о необходимости погашения задолженности </t>
  </si>
  <si>
    <t>Оценка налоговых расходов г.Дивногорска</t>
  </si>
  <si>
    <t>ежегодно до 1 июня</t>
  </si>
  <si>
    <t>Осуществление деятельности по организации и посещению конференций, форумов и др. публичных мероприятий, посвященных обсуждению вопросов, касающихся улучшения бизнес-климата, расширения межрегионального сотрудничества и пр.</t>
  </si>
  <si>
    <t>Организация конкурсов и соревнований среди предприятий малого и среднего бизнеса, ярмарок предприятий, сельскохозяйственных ярмарок, торжественных мероприятий, посвященных профессиональной деятельности</t>
  </si>
  <si>
    <t>1.2.2</t>
  </si>
  <si>
    <t>1.3.3</t>
  </si>
  <si>
    <t>3.1</t>
  </si>
  <si>
    <t>4.3</t>
  </si>
  <si>
    <t>в течение года, в соответствии с графиком</t>
  </si>
  <si>
    <t>7.</t>
  </si>
  <si>
    <t xml:space="preserve">Не выплачивать работникам муниципальных учреждений компенсации за неиспользованные отпуска, за исключением случаев увольнения </t>
  </si>
  <si>
    <t>7.1.</t>
  </si>
  <si>
    <t>7.2.</t>
  </si>
  <si>
    <t>7.3.</t>
  </si>
  <si>
    <t>7.4.</t>
  </si>
  <si>
    <t>7.5.</t>
  </si>
  <si>
    <t>Ограничить осуществление расходов капитального характера, не допускать инициативных расходов муниципальных учреждений</t>
  </si>
  <si>
    <t>Проведение инвентаризации адресных сведений в ГАР, внесение сведений об отсутствующих адресах и актуализация имеющихся адресных сведений по земельным участкам и по объектам недвижимости до уровня помещений</t>
  </si>
  <si>
    <t>5</t>
  </si>
  <si>
    <t>Мероприятия для устойчивого исполнения бюджета города</t>
  </si>
  <si>
    <t xml:space="preserve">Не  допускать возникновения кредиторской задолженности. В ПФХД предусматривать первоочередные статьи расходов (заработная плата, коммунальные услуги, питание). </t>
  </si>
  <si>
    <t>Организация работы по легализации заработной платы во внебюджетном секторе экономики муниципального образования и других доходов физических лиц и рассмотрение результатов на расширенном заседании Координационного совета</t>
  </si>
  <si>
    <t>Провести анализ штатных расписаний учреждений, в том числе на предмет наличия вакансий и целесообразности совмещения должностей и подготовить предложения по сокращению численности работников учреждений</t>
  </si>
  <si>
    <t>да</t>
  </si>
  <si>
    <t>Администрация города</t>
  </si>
  <si>
    <t>МКУ "Управление капитального строительства и городского хозяйства"</t>
  </si>
  <si>
    <t>МКУ «Управление закупками города Дивногорска.</t>
  </si>
  <si>
    <t xml:space="preserve">Деятельность по улучшению доступа субъектов малого и среднего предпринимательства к финансовым  и имущественным ресурсам. </t>
  </si>
  <si>
    <t xml:space="preserve">Размещение на официальном сайте муниципального образования перечня муниципального имущества, предназначенного для передачи во владение и (или) пользование субъектам малого предпринимательства и организациям, образующим инфраструктуру поддержки малого и среднего предпринимательства
</t>
  </si>
  <si>
    <t>2025 год</t>
  </si>
  <si>
    <t>Осуществление на плановой и системной основе мероприятий по земельному контролю с учетом эффективности и результативности такого контроля</t>
  </si>
  <si>
    <t>Проведение работ по внесению в ЕГРН сведений о ранее учтенных объектах недвижимости и их правообладателях, которых недостаточно для постановки на учет (Федеральный закон от 30.12.2020 № 518-ФЗ), а также реализации "гаражной амнистии" (Федеральный закон от 05.04.2021 № 79-ФЗ)</t>
  </si>
  <si>
    <t>Проведение мероприятий, направленных на исключение из ЕГРН сведений об объектах, не отвечающих критериям отнесения их к объектам капитального строительства</t>
  </si>
  <si>
    <t>Мероприятия по повышению эффективности  расходов бюджета</t>
  </si>
  <si>
    <t>Организация и проведение информационной кампании с целью доведения до сведения граждан информации о способах получения налоговых уведомлений и уплаты имущественных налогов</t>
  </si>
  <si>
    <t>Осуществление выездных и документарных проверок использования муниципального имущества</t>
  </si>
  <si>
    <t>2.3.1</t>
  </si>
  <si>
    <t>2.3.2</t>
  </si>
  <si>
    <t>2.3.3</t>
  </si>
  <si>
    <t>2.3.4</t>
  </si>
  <si>
    <t>2.3.5</t>
  </si>
  <si>
    <t>2.3.6</t>
  </si>
  <si>
    <t>6</t>
  </si>
  <si>
    <t>Анализ фактического использования имущества, находящегося в хозяйственном ведении муниципальных унитарных предприятий  и оперативном управлении муниципальных учреждений</t>
  </si>
  <si>
    <t xml:space="preserve"> Выявление неиспользуемого (бесхозного) имущества и установление направлений его эффективного использования</t>
  </si>
  <si>
    <t>Определение и установление перечня сдаваемого в аренду имущества с целью увеличения доходов, получаемых в виде арендной платы или иной платы за сдачу во временное владение и пользование</t>
  </si>
  <si>
    <t>Системное проведение мероприятий по земельному контролю, направленных на выявление земельных участков, используемых без правоустанавливающих документов или используемых не по целевому назначению</t>
  </si>
  <si>
    <t>Выявление правообладателей ранее учтенных объектов недвижимости, находящихся на земельных участках, предназначенных для ведения личного подсобного хозяйства, огородничества, садоводства, индивидуального жилищного или гражданского строительства</t>
  </si>
  <si>
    <t>Отдел экономического развития администрации города</t>
  </si>
  <si>
    <t>Финансовое управление администрации города</t>
  </si>
  <si>
    <t xml:space="preserve">Отдел экономического развития администрации города
</t>
  </si>
  <si>
    <t xml:space="preserve">Отдел образования администрации города ,
отдел культуры администрации города ,  
отдел физической культуры, спорта и молодежной политики администрации города           
</t>
  </si>
  <si>
    <t>Содействие формированию туристического продукта и привлечение устойчивого туристического потока</t>
  </si>
  <si>
    <t>3.2</t>
  </si>
  <si>
    <t>3.3</t>
  </si>
  <si>
    <t>3.4</t>
  </si>
  <si>
    <t>3.5</t>
  </si>
  <si>
    <t>3.6</t>
  </si>
  <si>
    <t>3.7</t>
  </si>
  <si>
    <t>3.8</t>
  </si>
  <si>
    <t>3.9</t>
  </si>
  <si>
    <t xml:space="preserve">Количество выданных предписаний при выявлении нарушений </t>
  </si>
  <si>
    <t>Комитет обеспечения градостроительной деятельности,    управления муниципальным имуществом и земельными отношениями (отдел муниципального имущества и земельных отношений)</t>
  </si>
  <si>
    <t xml:space="preserve">Отдел правового и кадрового обеспечения администрации города , Комитет обеспечения градостроительной деятельности,    управления муниципальным имуществом и земельными отношениями (отдел муниципального имущества и земельных отношений)
   </t>
  </si>
  <si>
    <t>Комитет обеспечения градостроительной деятельности,    управления муниципальным имуществом и земельными отношениями (отдел муниципального имущества и земельных отношений),
МКУ "Управление капитального строительства и городского хозяйства"</t>
  </si>
  <si>
    <t xml:space="preserve">Обеспечение ведения реестров муниципального имущества ГМИС </t>
  </si>
  <si>
    <t>Обеспечение ведения  финансовых обязательств (договоров) муниципальных образований края в ГМИС</t>
  </si>
  <si>
    <t>Проведение выборочного анализа и аудита, внутреннего муниципального финансового контроля и контроля в сфере закупок, ведомственного контроля муниципальных учреждений</t>
  </si>
  <si>
    <t xml:space="preserve">
Отдел образования администрации города ,
отдел культуры администрации города , 
отдел физической культуры, спорта и молодежной политики администрации города ,
МКУ «Управление закупками города Дивногорска,
МСКУ по ведению бухгалтерского учета "Межведомственная централизованная бухгалтерия",
городской Совет,
администрация города,
финансовое управление администрации города, МКУ"Управление капитального строительства и городского хозяйства"</t>
  </si>
  <si>
    <t>Комитет обеспечения градостроительной деятельности,    управления муниципальным имуществом и земельными отношениями(отдел архитектуры и градостроительства)</t>
  </si>
  <si>
    <t>2026 год</t>
  </si>
  <si>
    <t>Повышение качества планирования доходной части местного бюджета</t>
  </si>
  <si>
    <t>Обеспечить поступления доходов согласно утвержденным плановым назначениям по администрируемым доходам  бюджета города</t>
  </si>
  <si>
    <t>2.2.2</t>
  </si>
  <si>
    <t>2.2.3</t>
  </si>
  <si>
    <t>Администраторы доходов бюджета городского округа  города  Дивногорска</t>
  </si>
  <si>
    <t>ежемесячно, уточненный прогноз до 01.05.2024, 01.10.2024</t>
  </si>
  <si>
    <t>Обеспечить систематическое и своевременное размещение (сохранение) информации в Государственной информационной системе о государственных и муниципальных платежах (ГИС ГМП)</t>
  </si>
  <si>
    <t>2.2.4</t>
  </si>
  <si>
    <t>2.2.5</t>
  </si>
  <si>
    <t>ежеквартально
 до 15 числа</t>
  </si>
  <si>
    <t>Повышение собираемости платы за наем жилых помещений по договорам социального найма, а также взысканию сумм задолженности по заключенным договорам</t>
  </si>
  <si>
    <t>отдел экономического развития администрации города;
отдел образования администрации города; 
отдел культуры администрации города,
отдел физической культуры, спорта и молодежной политики администрации города</t>
  </si>
  <si>
    <t>Отдел культуры администрации города;
отдел физической культуры, спорта и молодежной политики администрации города</t>
  </si>
  <si>
    <t>Отдел экономического развития администрации города,
отдел культуры администрации города,
отдел физической культуры, спорта и молодежной политики администрации города</t>
  </si>
  <si>
    <t>Отдел образования администрации города ,
отдел культуры администрации города ,  
отдел физической культуры, спорта и молодежной политики администрации города Дивногорска,
МСКУ по ведению бухгалтерского учета "Межведомственная централизованная бухгалтерия",МКУ "Управление капитального строительства и городского хозяйства"</t>
  </si>
  <si>
    <t>Отдел образования администрации города ,
отдел культуры администрации города , 
отдел физической культуры, спорта и молодежной политики администрации города ,
МСКУ по ведению бухгалтерского учета "Межведомственная централизованная бухгалтерия",МКУ "Управление капитального строительства и городского хозяйства"</t>
  </si>
  <si>
    <t>Проведение расширенных заседаний Координационного Совета по вопросам повышения собираемости и сокращению задолженности по налоговым и неналоговым доходам и сборам</t>
  </si>
  <si>
    <t xml:space="preserve">Анализ исполнения плана  неналоговых платежей </t>
  </si>
  <si>
    <r>
      <rPr>
        <sz val="12"/>
        <rFont val="Times New Roman"/>
        <family val="1"/>
        <charset val="204"/>
      </rPr>
      <t>в течение года</t>
    </r>
    <r>
      <rPr>
        <sz val="11"/>
        <rFont val="Times New Roman"/>
        <family val="1"/>
        <charset val="204"/>
      </rPr>
      <t xml:space="preserve"> 
( </t>
    </r>
    <r>
      <rPr>
        <sz val="10"/>
        <rFont val="Times New Roman"/>
        <family val="1"/>
        <charset val="204"/>
      </rPr>
      <t>с ежеквартальным отчетом к Постановлению №98п от 01.08.2023</t>
    </r>
    <r>
      <rPr>
        <sz val="11"/>
        <rFont val="Times New Roman"/>
        <family val="1"/>
        <charset val="204"/>
      </rPr>
      <t xml:space="preserve"> )</t>
    </r>
  </si>
  <si>
    <t>% исполнения плана  по доходам всего за отчетный период</t>
  </si>
  <si>
    <t xml:space="preserve">Приложение 2 
к Распоряжению Главы города
от   .   .2025 г. N  р      </t>
  </si>
  <si>
    <t> № п/п</t>
  </si>
  <si>
    <t>Наименование мероприятия</t>
  </si>
  <si>
    <t>Ответственные исполнители</t>
  </si>
  <si>
    <t>Целевой показатель, единица измерения</t>
  </si>
  <si>
    <t>Бюджетный эффект, значение целевого показателя</t>
  </si>
  <si>
    <t>2027 год</t>
  </si>
  <si>
    <t xml:space="preserve">Мониторинг состояния расчетов  крупнейших налогоплательщиков с бюджетом , взаимодействие по вопросам получения прогнозов и ожидаемой оценки платежей в бюджет города. Анализ исполнения плана  по налоговым  платежам. </t>
  </si>
  <si>
    <t>Организация работы по  государственному кадастровому учету объектов недвижимости с одновременной регистрацией прав собственности муниципальных образований на них</t>
  </si>
  <si>
    <t xml:space="preserve">Организация работы по оформлению прав на объекты недвижимого имущества, выявленные по итогам выполнения комплексных кадастровых работ, сведения о которых отсутствуют в ЕГРН, но фактически используются физическими и юридическими лицами </t>
  </si>
  <si>
    <t>в течение 2025–2026 годов</t>
  </si>
  <si>
    <t>доля муниципального имущества, внесенного в ЕГРН (%)</t>
  </si>
  <si>
    <t>в течение 2025 года</t>
  </si>
  <si>
    <t>увеличение налогооблагаемой базы по налогу на имущество организаций и физических лиц</t>
  </si>
  <si>
    <t>Повышение качества администрирования доходов бюджета</t>
  </si>
  <si>
    <t>повышение качества администрирования доходов бюджета, в том числе снижение объема невыясненных поступлений</t>
  </si>
  <si>
    <t>Взаимодействие с главными администраторами доходов бюджета по формированию Перечня главных администраторов доходов  бюджета городского округа город Дивногорск (далее – Перечень). Ведение и актуализация Перечня.</t>
  </si>
  <si>
    <t xml:space="preserve">Проведение работы с главными администраторами доходов бюджета по совершенствованию методик прогнозирования поступления доходов в бюджеты бюджетной системы Российской Федерации </t>
  </si>
  <si>
    <t>повышение качества прогнозирования доходов</t>
  </si>
  <si>
    <t>повышение качества формирования отчетности в части доходов,                  анализ причин отклонения фактического поступления доходов от плановых показателей</t>
  </si>
  <si>
    <t xml:space="preserve">Систематизация информации о динамике просроченной дебиторской задолженности по неналоговым доходам, причинах  возникновения и мерах по ее сокращению (предоставляется главными администраторами доходов  бюджета) </t>
  </si>
  <si>
    <t>Администраторы доходов бюджета городского округа  города  Дивногорска
Финансовое управление администрации г.Дивногорска</t>
  </si>
  <si>
    <t>проведение мониторинга и анализа дебиторской задолженности</t>
  </si>
  <si>
    <t>Взаимодействие с налоговыми органами по выработке мероприятий, направленных на сокращение недоимки по имущественным налогам  физических лиц</t>
  </si>
  <si>
    <t>в течение 2025–2027 годов</t>
  </si>
  <si>
    <t>снижение недоимки в  бюджет города</t>
  </si>
  <si>
    <t>Мониторинг изменений федерального, краевого налогового и бюджетного законодательства, оказывающего влияние на формирование и исполнение доходов бюджета города и подготовка предложений по его совершенствованию</t>
  </si>
  <si>
    <t>Мероприятия налоговой политики</t>
  </si>
  <si>
    <t>повышение качества финансового управления, обеспечение внутреннего финансового аудита, снижение количества нарушений бюджетного законодательства</t>
  </si>
  <si>
    <t>Совершенствование механизма управления муниципальными программами городского округа город Дивногорск</t>
  </si>
  <si>
    <t>до 01.07.2025</t>
  </si>
  <si>
    <t xml:space="preserve">Проведение оценки эффективности реализации муниципальных программ городского округа город Дивногорск
</t>
  </si>
  <si>
    <t>результаты оценки эффективности реализации муниципальных программ</t>
  </si>
  <si>
    <t xml:space="preserve">Повышение открытости и доступности информации о деятельности муниципальных учреждений </t>
  </si>
  <si>
    <t>постоянно</t>
  </si>
  <si>
    <t xml:space="preserve">проведение мониторинга размещения информации на официальном сайте для размещения информации о  муниципальных  учреждениях (https://bus.gov.ru) </t>
  </si>
  <si>
    <t>количество направлений по которым реализуется Социальный заказ (ед.)</t>
  </si>
  <si>
    <t>ежегодно, отчет до 1 апреля</t>
  </si>
  <si>
    <t>не менее1</t>
  </si>
  <si>
    <t>Повышение эффективности деятельности муниципальных учреждений и качества оказания муниципальных услуг</t>
  </si>
  <si>
    <t>наличие программ реформирования по отраслям, реализуемых в течение отчетного года</t>
  </si>
  <si>
    <t xml:space="preserve">Разработка и реализация программ реформирования (оптимизации) сети (по отраслям)муниципальных учреждений 
с учетом потребности населения в предоставлении  муниципальных услуг и их качественного предоставления </t>
  </si>
  <si>
    <t>Повышение эффективности расходов бюджета по отдельным направлениям</t>
  </si>
  <si>
    <t>Расширение механизмов вовлечения граждан в принятие бюджетных решений и развитие инициативного бюджетирования</t>
  </si>
  <si>
    <t>Осуществление уполномоченным учреждением централизованных закупок для обеспечения государственных и муниципальных нужд конкурентными способами определения поставщика (подрядчика, исполнителя) в рамках Закона № 44-ФЗ, в том числе</t>
  </si>
  <si>
    <t xml:space="preserve">экономия бюджетных средств за счет снижения цен при осуществлении закупок у единственного поставщика (подрядчика, исполнителя), предусмотренных п.п. 4,5 ч. 1 ст. 93  Закона № 44-ФЗ посредством модуля «Малая закупка 44-ФЗ» региональной информационной системы Красноярского края «Автоматизированная система управления закупками Красноярского края» с использованием электронных торговых систем, интегрированных с указанным модулем. </t>
  </si>
  <si>
    <t>не более 100</t>
  </si>
  <si>
    <t>доля общего объема муниципального долга в  объеме доходов бюджета города без учета безвозмездных поступлений (%)</t>
  </si>
  <si>
    <t>размещено на официальном сайте информационных сообщений (количество)</t>
  </si>
  <si>
    <t>осуществление деятельности
(количество мероприятий)</t>
  </si>
  <si>
    <t>организация мероприятий
(количество)</t>
  </si>
  <si>
    <t>Предоставление муниципального имущества и земельных участков во владение и (или)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предпринимательства, на долгосрочной основе, в соответствии с утвержденным перечнем</t>
  </si>
  <si>
    <t>предоставление муниципального имущества и земельных участков во владение, пользование
(количество 
объектов)</t>
  </si>
  <si>
    <t>предоставление  финансовой поддержки
(количество субъектов поддержки)</t>
  </si>
  <si>
    <t>Оказание содействия субъектам предпринимательской деятельности в получении финансовой поддержки за счет средств  регионального бюджета</t>
  </si>
  <si>
    <t>оказание содействия
(тыс.рублей)</t>
  </si>
  <si>
    <t>количество информационных сообщений
(СМИ, сеть Интернет)</t>
  </si>
  <si>
    <t>привлечение устойчивого туристического потока
(количество маршрутов)</t>
  </si>
  <si>
    <t>оказание поддержки в сфере туризма 
(количество консультаций)</t>
  </si>
  <si>
    <t xml:space="preserve"> 
один раз в квартал     (по отдельному графику)</t>
  </si>
  <si>
    <t>организация работы по снижению неформальной занятости
(количество 
человек)</t>
  </si>
  <si>
    <t>проведение анализа исполнения плана</t>
  </si>
  <si>
    <t>не менее 99</t>
  </si>
  <si>
    <t>обеспечение поступлений доходов согласно утвержденным плановым назначениям</t>
  </si>
  <si>
    <t>обеспечение систематического и своевременного размещения в ГИС ГМП (%)</t>
  </si>
  <si>
    <t>повышение собираемости и сокращение задолженности по налоговым и неналоговым доходам и сборам
(тыс.рублей)</t>
  </si>
  <si>
    <t xml:space="preserve"> осуществление претензионно-исковой работы
(тыс.рублей)</t>
  </si>
  <si>
    <t>взыскание сумм задолженности по заключенным договорам
(тыс.рублей)</t>
  </si>
  <si>
    <t>проведение сверок по расчетам с  плательщиками  по аренде имущества и земельным участкам
(количество 
сверок)</t>
  </si>
  <si>
    <t xml:space="preserve">направление арендаторам уведомлений
(количество) </t>
  </si>
  <si>
    <t>напоминание неплательщикам о необходимости погашения задолженности 
(количество объявлений)</t>
  </si>
  <si>
    <t>доведение информации о способах получения налоговых уведомлений и уплаты имущественных налогов
(количество сообщений)</t>
  </si>
  <si>
    <t>выявление собственников  недвижимого имущества и привлечение их к налогообложению
(количество объектов)</t>
  </si>
  <si>
    <t>проведение оценки налоговых расходов</t>
  </si>
  <si>
    <t>ведения реестров муниципального имущества ГМИС  (%)</t>
  </si>
  <si>
    <t>ведение  финансовых обязательств (договоров) муниципальных образований края в ГМИС (%)</t>
  </si>
  <si>
    <t>внесение сведений об отсутствующих адресах и актуализация имеющихся адресных сведений по земельным участкам и по объектам недвижимости до уровня помещений
(количество объектов)</t>
  </si>
  <si>
    <t>проведение работ по внесению в ЕГРН сведений о ранее учтенных объектах недвижимости и их правообладателя
(количество объектов)</t>
  </si>
  <si>
    <t>исключение из ЕГРН сведений об объектах, не отвечающих критериям отнесения их к объектам капитального строительства
(количество объектов)</t>
  </si>
  <si>
    <t>упорядочение рынка наружной рекламы
(количество объектов)</t>
  </si>
  <si>
    <t>осуществление проверок использования муниципального имущества
(количество )</t>
  </si>
  <si>
    <t xml:space="preserve"> использование имущества, находящегося в хозяйственном ведении муниципальных унитарных предприятий  и оперативном управлении муниципальных учреждений
(%)</t>
  </si>
  <si>
    <t>выявление неиспользуемого (бесхозного) имущества и установление направлений его эффективного использования
(количество объектов)</t>
  </si>
  <si>
    <t>установление перечня сдаваемого в аренду имущества с целью увеличения доходов, получаемых в виде арендной платы
(количество объектов)</t>
  </si>
  <si>
    <t>проведение мероприятий по земельному контролю, направленных на выявление земельных участков, используемых без правоустанавливающих документов или используемых не по целевому назначению
(количество объектов)</t>
  </si>
  <si>
    <t>выявление правообладателей ранее учтенных объектов недвижимости
(количество объектов)</t>
  </si>
  <si>
    <t>продажа муниципального имущества, в том числе земельных участков по инициативе администрации города
(количество объектов)</t>
  </si>
  <si>
    <t xml:space="preserve">проведение выборочного анализа и аудита, внутреннего муниципального финансового контроля и контроля в сфере закупок, ведомственного контроля муниципальных учреждений
(количество 
мероприятий)  </t>
  </si>
  <si>
    <t>экономия бюджетных средств
 за счет снижения цен при осуществлении совместных  муниципальных закупок конкурентными способами (тыс.рублей)</t>
  </si>
  <si>
    <t>экономия бюджетных средств за счет снижения цен при осуществлении централизованных закупок конкурентными способами для муниципальных заказчиков
(тыс.рублей)</t>
  </si>
  <si>
    <t>подготовка предложений об использовании экономии средств, сложившейся в результате осуществления закупок товаров, работ, услуг</t>
  </si>
  <si>
    <t>до 01.04.2025
до 01.11.2025</t>
  </si>
  <si>
    <t>проведение анализа штатных расписаний учреждений, в том числе на предмет наличия вакансий и целесообразности совмещения должностей</t>
  </si>
  <si>
    <t>выплата работникам муниципальных учреждений компенсации за неиспользованные отпуска не выплачивается</t>
  </si>
  <si>
    <t>сокращение расходов на телефонную 
связь и транспорт
(тыс.рублей)</t>
  </si>
  <si>
    <t>ограничение расходов капитального характера, не допущение инициативных расходов муниципальных учреждений</t>
  </si>
  <si>
    <t>не допущение возникновения кредиторской задолженности</t>
  </si>
  <si>
    <t>Обеспечение контроля, направленного на выполнение сводных показателей муниципальных заданий</t>
  </si>
  <si>
    <t>Развитие механизмов организации оказания муниципальных услуг, в том числе реализация Федерального закона от 13.07.2020 № 189-ФЗ "О государственном (муниципальном) социальном заказе на оказание государственных (муниципальных) услуг в социальной сфере" (далее – Социальный заказ)</t>
  </si>
  <si>
    <t>Отдел образования администрации города ,
отдел культуры администрации города ,  
отдел физической культуры, спорта и молодежной политики администрации города Дивногорска</t>
  </si>
  <si>
    <t>организация работы 
по информационному обеспечению бюджетного процесса, направленной на повышение качества прогнозирования, точности кассового планирования, сохранение устойчивости и стабильности поступлений доходов в бюджет города
( тыс.рублей)</t>
  </si>
  <si>
    <t>2.2.1.</t>
  </si>
  <si>
    <t>2.2.6</t>
  </si>
  <si>
    <t>2.2.7</t>
  </si>
  <si>
    <t>2.3.7</t>
  </si>
  <si>
    <t>2.3.8</t>
  </si>
  <si>
    <t>Проведение мониторинга качества финансового менеджмента   бюджета городского округа город Дивногорск</t>
  </si>
  <si>
    <t>1.3</t>
  </si>
  <si>
    <t>Оптимизация отраслевой структуры сети  муниципальных учреждений</t>
  </si>
  <si>
    <t>5.1</t>
  </si>
  <si>
    <t>5.2</t>
  </si>
  <si>
    <t>5.3</t>
  </si>
  <si>
    <t xml:space="preserve">  5.4</t>
  </si>
  <si>
    <t>Сокращение расходов на телефонную 
связь и транспорт</t>
  </si>
  <si>
    <t>в течение 2025-2027 ( с ежемесячным отчетом Главе города)</t>
  </si>
  <si>
    <t>Мероприятия по росту налоговых и неналоговых доходов</t>
  </si>
  <si>
    <t>не менее 
99</t>
  </si>
  <si>
    <t>не менее 
100</t>
  </si>
  <si>
    <r>
      <rPr>
        <sz val="12"/>
        <rFont val="Times New Roman"/>
        <family val="1"/>
        <charset val="204"/>
      </rPr>
      <t>не менее 
5</t>
    </r>
    <r>
      <rPr>
        <strike/>
        <sz val="12"/>
        <rFont val="Times New Roman"/>
        <family val="1"/>
        <charset val="204"/>
      </rPr>
      <t xml:space="preserve">
</t>
    </r>
  </si>
  <si>
    <t>размещен на официальном сайте муниципального образования перечень муниципального имущества
(количество объектов)</t>
  </si>
  <si>
    <t>Выставочное-ярмарочная деятельность</t>
  </si>
  <si>
    <t>Организация работы по легализации заработной платы во внебюджетном секторе экономики
(тыс.рублей)</t>
  </si>
  <si>
    <t>Отдел экономического развития администрации города
Финансовое управление администрации города</t>
  </si>
  <si>
    <t>проведение мониторинга изменений федерального, краевого налогового  
и бюджетного законодательства, подготовка предложений</t>
  </si>
  <si>
    <t>Активизация работы по приватизации и коммерциализации непрофильных активов. Продажа муниципального имущества, в том числе земельных участков по инициативе администрации города</t>
  </si>
  <si>
    <t xml:space="preserve">переход на новую систему управления муниципальными программами.
Утверждение Порядка о разработке муниципальных программ.
</t>
  </si>
  <si>
    <t>Удельный вес муниципальных учреждений, выполнивших муниципальное задание на 100%, в общем количестве муниципальных учреждений, которым установлены муниципальные задания (%)</t>
  </si>
  <si>
    <t>Не превышение доли общего объема муниципального долга городского округа город Дивногорск в объеме доходов бюджета города без учета безвозмездных поступлений</t>
  </si>
  <si>
    <t>Предоставление субъектам малого и среднего предпринимательства финансовой поддержки за счет средств регионального и местного бюджета</t>
  </si>
  <si>
    <t>Пропаганда и улучшение имиджа предпринимательской деятельности, привлечение молодежи к предпринимательской активности.</t>
  </si>
  <si>
    <t>Контроль за правильностью формирования отчетности главными администраторами доходов бюджета, предоставляемой по итогам отчетного квартала (отчетного года), в части доходов</t>
  </si>
  <si>
    <t>осуществление  мероприятий по земельному контролю
(количество мероприятий / тыс.рублей)</t>
  </si>
  <si>
    <t>Осуществление муниципального:
-  жилищного контроля; 
- контроля в сфере благоустройства; 
- контроль на автомобильном транспорте, городском наземном электрическом транспорте и в дорожном хозяйстве;
- контроль за исполнением единой теплоснабжающей организацией обязательств по строительству, реконструкции и (или) модернизации объектов теплоснабжения</t>
  </si>
  <si>
    <t>Количество проверок</t>
  </si>
  <si>
    <t xml:space="preserve">Количество  материалов направленных в надзорные органы </t>
  </si>
  <si>
    <t>Административные штрафы,  за административные правонарушения против порядка управления, выявленные должностными лицами органов муниципального контроля (тыс.рублей)</t>
  </si>
  <si>
    <t>до 01.06.2025</t>
  </si>
  <si>
    <t>количество проектов, распределяемых с учетом мнения граждан (ед.)</t>
  </si>
  <si>
    <t xml:space="preserve">Осуществление органом местного самоуправления совместных закупок для обеспечения муниципальных нужд конкурентными способами определения поставщика (подрядчика, исполнителя) в рамках Федерального закона от 05.04.2013 № 44-ФЗ
«О контрактной системе в сфере закупок товаров, работ, услуг для обеспечения государственных и муниципальных нужд» (далее – Закон  № 44-ФЗ)
</t>
  </si>
  <si>
    <t xml:space="preserve">Осуществление уполномоченным органом мониторинга закупок, осуществляемых для обеспечения муниципальных нужд во исполнение положений распоряжения Правительства Красноярского края от 20.11.2024 № 986-р </t>
  </si>
  <si>
    <t>6.1.</t>
  </si>
  <si>
    <t xml:space="preserve">проведение оценки
</t>
  </si>
  <si>
    <t>Отдел экономического развития администрации города, 
Финансовое управление администрации города,
отдел образования администрации города ,
отдел культуры администрации города , 
отдел физической культуры, спорта и молодежной политики администрации города ,
МКУ "Управление капитального строительства и городского хозяйства"</t>
  </si>
  <si>
    <t>План мероприятий по росту доходов, повышению эффективности расходов и совершенствованию долговой политики 
городского округа город Дивногорск</t>
  </si>
  <si>
    <t>Организация подготовки публикаций в средствах массовой информации нормативных, аналитических, информационных материалов, создание и выпуск аудио- и видеосюжетов информационно-аналитического характера, изготовление и размещение роликов социальной рекламы по актуальным вопросам предпринимательской деятельности, по популяризации предпринимательской деятельности</t>
  </si>
  <si>
    <t>Увеличение объема доходов от предпринимательской и иной приносящей доход деятельности подведомственных учреждений, в том числе увеличение объема указанных доходов, направляемых на укрепление материально-технической базы учреждений. Доведение плановых показателей  муниципальным учреждениям по увеличению доходов от предпринимательской и иной приносящей доход деятельности</t>
  </si>
  <si>
    <t>объем доходов от предпринимательской и иной приносящей доход деятельности подведомственных учреждений
(тыс рублей)</t>
  </si>
  <si>
    <t>С целью повышения производительности труда организовать работу, направленную на повышение эффективности деятельности муниципальных учреждений, в том числе их реорганизацию, приведение в соответствие фактической и штатной численности работников учреждений, предусмотрев сокращение должностей, являющихся вакантными в течении длительного периода времени</t>
  </si>
  <si>
    <t>Отдел образования администрации города ,
отдел культуры администрации города , 
отдел физической культуры, спорта и молодежной политики администрации города ,
МКУ «Управление закупками города Дивногорска,
МСКУ по ведению бухгалтерского учета "Межведомственная централизованная бухгалтерия",
городской Совет,
администрация города,
финансовое управление администрации города, МКУ"Управление капитального строительства и городского хозяйства"</t>
  </si>
  <si>
    <t>приведение в соответствие фактической и штатной численности работников учреждений, сокращение должностей, являющихся вакантными в течении длительного периода времени
( человек)</t>
  </si>
  <si>
    <t>Организовать и продолжить работу, направленную на поддержку социально ориентированных некоммерческих организаций, в том числе по обеспечению беспрепятственного доступа на рынок услуг в социальной сфере, а также по привлечению негосударственного сектора к оказанию муниципальных услуг в социальной сфере</t>
  </si>
  <si>
    <t>2.5</t>
  </si>
  <si>
    <t>2.6</t>
  </si>
  <si>
    <t>поддержка социально ориентированных некоммерческих организаций, в том числе по обеспечению беспрепятственного доступа на рынок услуг в социальной сфере, а также по привлечению негосударственного сектора к оказанию муниципальных услуг в социальной сфере</t>
  </si>
  <si>
    <t>Обеспечить выполнение социального заказа при оказании услуги "Реализация дополнительных общеразвивающих программ для детей"</t>
  </si>
  <si>
    <t>Отдел образования администрации города</t>
  </si>
  <si>
    <t>в течение 2025</t>
  </si>
  <si>
    <t>обеспечить выполнение социального заказ</t>
  </si>
  <si>
    <t>2.7</t>
  </si>
  <si>
    <t>Усилить работу по повышению финансовой граммотности и финансовой культуры населения, обеспечить активное участие в краевых и федеральных мероприятиях, включая организацию мероприятий в рамках Всероссийской просветительской эстафеты "Мои финансы". Активизировать взаимодействие с Региональным центром финансовой граммотности для реализации совместных образовательных и просветительских проектов.</t>
  </si>
  <si>
    <t>Отдел образования администрации города ,
отдел культуры администрации города , 
отдел физической культуры, спорта и молодежной политики администрации города ,
администрация города,
финансовое управление администрации города, 
отдел экономического развития администрации города,
МКУ"Управление капитального строительства и городского хозяйства"</t>
  </si>
  <si>
    <t xml:space="preserve"> работа по повышению финансовой граммотности и финансовой культуры населения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</si>
</sst>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trike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2" borderId="0" applyNumberFormat="0" applyBorder="0" applyAlignment="0" applyProtection="0"/>
  </cellStyleXfs>
  <cellXfs count="93"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top" wrapText="1"/>
    </xf>
    <xf numFmtId="1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1" fontId="2" fillId="3" borderId="1" xfId="2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4" fillId="3" borderId="1" xfId="0" applyFont="1" applyFill="1" applyBorder="1" applyAlignment="1"/>
    <xf numFmtId="0" fontId="7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/>
    </xf>
    <xf numFmtId="0" fontId="0" fillId="3" borderId="0" xfId="0" applyFill="1"/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0" fontId="12" fillId="3" borderId="1" xfId="2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top" wrapText="1"/>
    </xf>
    <xf numFmtId="49" fontId="2" fillId="3" borderId="1" xfId="0" applyNumberFormat="1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vertical="center" wrapText="1"/>
    </xf>
    <xf numFmtId="3" fontId="14" fillId="3" borderId="1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left" vertical="center" wrapText="1"/>
    </xf>
    <xf numFmtId="49" fontId="12" fillId="3" borderId="1" xfId="0" applyNumberFormat="1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9" fontId="5" fillId="3" borderId="1" xfId="0" applyNumberFormat="1" applyFont="1" applyFill="1" applyBorder="1" applyAlignment="1">
      <alignment horizontal="center" vertical="top" wrapText="1"/>
    </xf>
    <xf numFmtId="9" fontId="2" fillId="3" borderId="1" xfId="0" applyNumberFormat="1" applyFont="1" applyFill="1" applyBorder="1" applyAlignment="1">
      <alignment horizontal="center" vertical="top" wrapText="1"/>
    </xf>
    <xf numFmtId="164" fontId="2" fillId="3" borderId="1" xfId="0" applyNumberFormat="1" applyFont="1" applyFill="1" applyBorder="1" applyAlignment="1">
      <alignment horizontal="center" vertical="top" wrapText="1"/>
    </xf>
    <xf numFmtId="9" fontId="9" fillId="3" borderId="1" xfId="0" applyNumberFormat="1" applyFont="1" applyFill="1" applyBorder="1" applyAlignment="1">
      <alignment horizontal="center" vertical="top" wrapText="1"/>
    </xf>
    <xf numFmtId="14" fontId="5" fillId="3" borderId="1" xfId="0" applyNumberFormat="1" applyFont="1" applyFill="1" applyBorder="1" applyAlignment="1">
      <alignment horizontal="center" vertical="top" wrapText="1"/>
    </xf>
    <xf numFmtId="164" fontId="5" fillId="3" borderId="1" xfId="0" applyNumberFormat="1" applyFont="1" applyFill="1" applyBorder="1" applyAlignment="1">
      <alignment horizontal="center" vertical="top" wrapText="1"/>
    </xf>
    <xf numFmtId="14" fontId="9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center" vertical="top" wrapText="1"/>
    </xf>
    <xf numFmtId="0" fontId="10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top"/>
    </xf>
    <xf numFmtId="0" fontId="17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top"/>
    </xf>
    <xf numFmtId="9" fontId="8" fillId="3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vertical="top"/>
    </xf>
    <xf numFmtId="0" fontId="7" fillId="3" borderId="1" xfId="0" applyFont="1" applyFill="1" applyBorder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0" fontId="1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49" fontId="11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left" vertical="top" wrapText="1"/>
    </xf>
    <xf numFmtId="0" fontId="0" fillId="0" borderId="0" xfId="0" applyBorder="1"/>
    <xf numFmtId="0" fontId="5" fillId="3" borderId="1" xfId="0" applyFont="1" applyFill="1" applyBorder="1" applyAlignment="1">
      <alignment vertical="top" wrapText="1"/>
    </xf>
    <xf numFmtId="0" fontId="13" fillId="0" borderId="0" xfId="0" applyFont="1" applyBorder="1" applyAlignment="1">
      <alignment horizontal="right" wrapText="1"/>
    </xf>
    <xf numFmtId="0" fontId="10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top" wrapText="1"/>
    </xf>
    <xf numFmtId="49" fontId="1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0" fontId="0" fillId="3" borderId="1" xfId="0" applyFill="1" applyBorder="1"/>
    <xf numFmtId="49" fontId="5" fillId="3" borderId="1" xfId="0" applyNumberFormat="1" applyFont="1" applyFill="1" applyBorder="1" applyAlignment="1">
      <alignment horizontal="left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left" vertical="center" wrapText="1"/>
    </xf>
  </cellXfs>
  <cellStyles count="3">
    <cellStyle name="Excel Built-in Normal" xfId="1"/>
    <cellStyle name="Обычный" xfId="0" builtinId="0"/>
    <cellStyle name="Плохой" xfId="2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tabSelected="1" zoomScale="81" zoomScaleNormal="81" workbookViewId="0">
      <selection activeCell="F4" sqref="F4:H4"/>
    </sheetView>
  </sheetViews>
  <sheetFormatPr defaultRowHeight="14.4" x14ac:dyDescent="0.3"/>
  <cols>
    <col min="1" max="1" width="6.109375" customWidth="1"/>
    <col min="2" max="2" width="62.33203125" customWidth="1"/>
    <col min="3" max="3" width="27.6640625" customWidth="1"/>
    <col min="4" max="4" width="18" customWidth="1"/>
    <col min="5" max="5" width="28.44140625" customWidth="1"/>
    <col min="6" max="6" width="11.21875" customWidth="1"/>
    <col min="7" max="7" width="11.33203125" customWidth="1"/>
    <col min="8" max="8" width="11.5546875" customWidth="1"/>
  </cols>
  <sheetData>
    <row r="1" spans="1:8" x14ac:dyDescent="0.3">
      <c r="A1" s="70"/>
      <c r="B1" s="70"/>
      <c r="C1" s="70"/>
      <c r="D1" s="70"/>
      <c r="E1" s="70"/>
      <c r="F1" s="70"/>
      <c r="G1" s="70"/>
      <c r="H1" s="70"/>
    </row>
    <row r="2" spans="1:8" ht="55.2" customHeight="1" x14ac:dyDescent="0.3">
      <c r="A2" s="70"/>
      <c r="B2" s="70"/>
      <c r="C2" s="70"/>
      <c r="D2" s="70"/>
      <c r="E2" s="72" t="s">
        <v>150</v>
      </c>
      <c r="F2" s="72"/>
      <c r="G2" s="72"/>
      <c r="H2" s="72"/>
    </row>
    <row r="3" spans="1:8" ht="55.2" customHeight="1" x14ac:dyDescent="0.3">
      <c r="A3" s="75" t="s">
        <v>293</v>
      </c>
      <c r="B3" s="75"/>
      <c r="C3" s="75"/>
      <c r="D3" s="75"/>
      <c r="E3" s="75"/>
      <c r="F3" s="75"/>
      <c r="G3" s="75"/>
      <c r="H3" s="75"/>
    </row>
    <row r="4" spans="1:8" ht="61.2" customHeight="1" x14ac:dyDescent="0.3">
      <c r="A4" s="76" t="s">
        <v>151</v>
      </c>
      <c r="B4" s="76" t="s">
        <v>152</v>
      </c>
      <c r="C4" s="76" t="s">
        <v>153</v>
      </c>
      <c r="D4" s="76" t="s">
        <v>0</v>
      </c>
      <c r="E4" s="76" t="s">
        <v>154</v>
      </c>
      <c r="F4" s="76" t="s">
        <v>155</v>
      </c>
      <c r="G4" s="76"/>
      <c r="H4" s="76"/>
    </row>
    <row r="5" spans="1:8" ht="38.4" customHeight="1" x14ac:dyDescent="0.3">
      <c r="A5" s="76"/>
      <c r="B5" s="76"/>
      <c r="C5" s="76"/>
      <c r="D5" s="76"/>
      <c r="E5" s="76"/>
      <c r="F5" s="63" t="s">
        <v>88</v>
      </c>
      <c r="G5" s="63" t="s">
        <v>129</v>
      </c>
      <c r="H5" s="63" t="s">
        <v>156</v>
      </c>
    </row>
    <row r="6" spans="1:8" ht="15.6" x14ac:dyDescent="0.3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</row>
    <row r="7" spans="1:8" ht="28.8" customHeight="1" x14ac:dyDescent="0.3">
      <c r="A7" s="79" t="s">
        <v>265</v>
      </c>
      <c r="B7" s="79"/>
      <c r="C7" s="79"/>
      <c r="D7" s="79"/>
      <c r="E7" s="15"/>
      <c r="F7" s="66"/>
      <c r="G7" s="66"/>
      <c r="H7" s="66"/>
    </row>
    <row r="8" spans="1:8" ht="17.399999999999999" customHeight="1" x14ac:dyDescent="0.3">
      <c r="A8" s="25">
        <v>1</v>
      </c>
      <c r="B8" s="92" t="s">
        <v>29</v>
      </c>
      <c r="C8" s="92"/>
      <c r="D8" s="92"/>
      <c r="E8" s="92"/>
      <c r="F8" s="66"/>
      <c r="G8" s="66"/>
      <c r="H8" s="66"/>
    </row>
    <row r="9" spans="1:8" ht="21" customHeight="1" x14ac:dyDescent="0.3">
      <c r="A9" s="67" t="s">
        <v>4</v>
      </c>
      <c r="B9" s="78" t="s">
        <v>30</v>
      </c>
      <c r="C9" s="78"/>
      <c r="D9" s="78"/>
      <c r="E9" s="12"/>
      <c r="F9" s="66"/>
      <c r="G9" s="66"/>
      <c r="H9" s="66"/>
    </row>
    <row r="10" spans="1:8" ht="145.19999999999999" customHeight="1" x14ac:dyDescent="0.3">
      <c r="A10" s="65" t="s">
        <v>31</v>
      </c>
      <c r="B10" s="1" t="s">
        <v>34</v>
      </c>
      <c r="C10" s="8" t="s">
        <v>107</v>
      </c>
      <c r="D10" s="37" t="s">
        <v>174</v>
      </c>
      <c r="E10" s="7" t="s">
        <v>198</v>
      </c>
      <c r="F10" s="21">
        <v>5</v>
      </c>
      <c r="G10" s="21">
        <v>5</v>
      </c>
      <c r="H10" s="21">
        <v>5</v>
      </c>
    </row>
    <row r="11" spans="1:8" ht="62.4" x14ac:dyDescent="0.3">
      <c r="A11" s="65" t="s">
        <v>32</v>
      </c>
      <c r="B11" s="1" t="s">
        <v>35</v>
      </c>
      <c r="C11" s="8" t="s">
        <v>107</v>
      </c>
      <c r="D11" s="37" t="s">
        <v>174</v>
      </c>
      <c r="E11" s="7" t="s">
        <v>54</v>
      </c>
      <c r="F11" s="21">
        <v>1</v>
      </c>
      <c r="G11" s="21">
        <v>1</v>
      </c>
      <c r="H11" s="21">
        <v>1</v>
      </c>
    </row>
    <row r="12" spans="1:8" ht="103.8" customHeight="1" x14ac:dyDescent="0.3">
      <c r="A12" s="65" t="s">
        <v>33</v>
      </c>
      <c r="B12" s="1" t="s">
        <v>87</v>
      </c>
      <c r="C12" s="23" t="s">
        <v>121</v>
      </c>
      <c r="D12" s="37" t="s">
        <v>174</v>
      </c>
      <c r="E12" s="7" t="s">
        <v>269</v>
      </c>
      <c r="F12" s="21">
        <v>3</v>
      </c>
      <c r="G12" s="21">
        <v>3</v>
      </c>
      <c r="H12" s="21">
        <v>3</v>
      </c>
    </row>
    <row r="13" spans="1:8" ht="27.6" customHeight="1" x14ac:dyDescent="0.3">
      <c r="A13" s="67" t="s">
        <v>5</v>
      </c>
      <c r="B13" s="64" t="s">
        <v>270</v>
      </c>
      <c r="C13" s="14"/>
      <c r="D13" s="63"/>
      <c r="E13" s="36"/>
      <c r="F13" s="21"/>
      <c r="G13" s="21"/>
      <c r="H13" s="21"/>
    </row>
    <row r="14" spans="1:8" ht="78" x14ac:dyDescent="0.3">
      <c r="A14" s="65" t="s">
        <v>6</v>
      </c>
      <c r="B14" s="1" t="s">
        <v>61</v>
      </c>
      <c r="C14" s="8" t="s">
        <v>107</v>
      </c>
      <c r="D14" s="37" t="s">
        <v>174</v>
      </c>
      <c r="E14" s="7" t="s">
        <v>199</v>
      </c>
      <c r="F14" s="21">
        <v>2</v>
      </c>
      <c r="G14" s="21">
        <v>2</v>
      </c>
      <c r="H14" s="21">
        <v>2</v>
      </c>
    </row>
    <row r="15" spans="1:8" ht="62.4" x14ac:dyDescent="0.3">
      <c r="A15" s="65" t="s">
        <v>63</v>
      </c>
      <c r="B15" s="1" t="s">
        <v>62</v>
      </c>
      <c r="C15" s="8" t="s">
        <v>107</v>
      </c>
      <c r="D15" s="37" t="s">
        <v>174</v>
      </c>
      <c r="E15" s="7" t="s">
        <v>200</v>
      </c>
      <c r="F15" s="21">
        <v>2</v>
      </c>
      <c r="G15" s="21">
        <v>2</v>
      </c>
      <c r="H15" s="21">
        <v>2</v>
      </c>
    </row>
    <row r="16" spans="1:8" ht="16.8" customHeight="1" x14ac:dyDescent="0.3">
      <c r="A16" s="25" t="s">
        <v>36</v>
      </c>
      <c r="B16" s="78" t="s">
        <v>86</v>
      </c>
      <c r="C16" s="78"/>
      <c r="D16" s="78"/>
      <c r="E16" s="78"/>
      <c r="F16" s="78"/>
      <c r="G16" s="78"/>
      <c r="H16" s="78"/>
    </row>
    <row r="17" spans="1:8" ht="105.6" x14ac:dyDescent="0.3">
      <c r="A17" s="34" t="s">
        <v>21</v>
      </c>
      <c r="B17" s="2" t="s">
        <v>201</v>
      </c>
      <c r="C17" s="23" t="s">
        <v>121</v>
      </c>
      <c r="D17" s="37" t="s">
        <v>174</v>
      </c>
      <c r="E17" s="7" t="s">
        <v>202</v>
      </c>
      <c r="F17" s="21">
        <v>3</v>
      </c>
      <c r="G17" s="21">
        <v>3</v>
      </c>
      <c r="H17" s="21">
        <v>3</v>
      </c>
    </row>
    <row r="18" spans="1:8" ht="55.2" x14ac:dyDescent="0.3">
      <c r="A18" s="65" t="s">
        <v>22</v>
      </c>
      <c r="B18" s="2" t="s">
        <v>278</v>
      </c>
      <c r="C18" s="8" t="s">
        <v>107</v>
      </c>
      <c r="D18" s="37" t="s">
        <v>174</v>
      </c>
      <c r="E18" s="7" t="s">
        <v>203</v>
      </c>
      <c r="F18" s="21">
        <v>1</v>
      </c>
      <c r="G18" s="21">
        <v>2</v>
      </c>
      <c r="H18" s="21">
        <v>2</v>
      </c>
    </row>
    <row r="19" spans="1:8" ht="46.8" x14ac:dyDescent="0.3">
      <c r="A19" s="65" t="s">
        <v>64</v>
      </c>
      <c r="B19" s="2" t="s">
        <v>204</v>
      </c>
      <c r="C19" s="8" t="s">
        <v>107</v>
      </c>
      <c r="D19" s="37" t="s">
        <v>174</v>
      </c>
      <c r="E19" s="7" t="s">
        <v>205</v>
      </c>
      <c r="F19" s="33">
        <v>665</v>
      </c>
      <c r="G19" s="33">
        <v>800</v>
      </c>
      <c r="H19" s="33">
        <v>1000</v>
      </c>
    </row>
    <row r="20" spans="1:8" ht="19.8" customHeight="1" x14ac:dyDescent="0.3">
      <c r="A20" s="67" t="s">
        <v>1</v>
      </c>
      <c r="B20" s="77" t="s">
        <v>279</v>
      </c>
      <c r="C20" s="77"/>
      <c r="D20" s="77"/>
      <c r="E20" s="77"/>
      <c r="F20" s="77"/>
      <c r="G20" s="77"/>
      <c r="H20" s="77"/>
    </row>
    <row r="21" spans="1:8" ht="150.6" customHeight="1" x14ac:dyDescent="0.3">
      <c r="A21" s="65" t="s">
        <v>2</v>
      </c>
      <c r="B21" s="2" t="s">
        <v>294</v>
      </c>
      <c r="C21" s="23" t="s">
        <v>141</v>
      </c>
      <c r="D21" s="37" t="s">
        <v>174</v>
      </c>
      <c r="E21" s="7" t="s">
        <v>206</v>
      </c>
      <c r="F21" s="21">
        <f>2+1+1</f>
        <v>4</v>
      </c>
      <c r="G21" s="21">
        <f>2+1+1</f>
        <v>4</v>
      </c>
      <c r="H21" s="21">
        <f>2+1+1</f>
        <v>4</v>
      </c>
    </row>
    <row r="22" spans="1:8" ht="15.6" x14ac:dyDescent="0.3">
      <c r="A22" s="67" t="s">
        <v>3</v>
      </c>
      <c r="B22" s="91" t="s">
        <v>37</v>
      </c>
      <c r="C22" s="91"/>
      <c r="D22" s="91"/>
      <c r="E22" s="91"/>
      <c r="F22" s="91"/>
      <c r="G22" s="91"/>
      <c r="H22" s="91"/>
    </row>
    <row r="23" spans="1:8" ht="85.8" customHeight="1" x14ac:dyDescent="0.3">
      <c r="A23" s="65" t="s">
        <v>53</v>
      </c>
      <c r="B23" s="2" t="s">
        <v>111</v>
      </c>
      <c r="C23" s="23" t="s">
        <v>142</v>
      </c>
      <c r="D23" s="37" t="s">
        <v>174</v>
      </c>
      <c r="E23" s="7" t="s">
        <v>207</v>
      </c>
      <c r="F23" s="21">
        <f>5+1</f>
        <v>6</v>
      </c>
      <c r="G23" s="21">
        <f>5+1</f>
        <v>6</v>
      </c>
      <c r="H23" s="21">
        <f>5+1</f>
        <v>6</v>
      </c>
    </row>
    <row r="24" spans="1:8" ht="106.8" customHeight="1" x14ac:dyDescent="0.3">
      <c r="A24" s="65" t="s">
        <v>38</v>
      </c>
      <c r="B24" s="2" t="s">
        <v>39</v>
      </c>
      <c r="C24" s="23" t="s">
        <v>143</v>
      </c>
      <c r="D24" s="37" t="s">
        <v>174</v>
      </c>
      <c r="E24" s="7" t="s">
        <v>208</v>
      </c>
      <c r="F24" s="21">
        <f>10+2+1</f>
        <v>13</v>
      </c>
      <c r="G24" s="21">
        <f>10+2+1</f>
        <v>13</v>
      </c>
      <c r="H24" s="21">
        <f>10+2+1</f>
        <v>13</v>
      </c>
    </row>
    <row r="25" spans="1:8" ht="29.4" customHeight="1" x14ac:dyDescent="0.3">
      <c r="A25" s="67" t="s">
        <v>40</v>
      </c>
      <c r="B25" s="80" t="s">
        <v>164</v>
      </c>
      <c r="C25" s="80"/>
      <c r="D25" s="80"/>
      <c r="E25" s="80"/>
      <c r="F25" s="80"/>
      <c r="G25" s="80"/>
      <c r="H25" s="80"/>
    </row>
    <row r="26" spans="1:8" ht="42" customHeight="1" x14ac:dyDescent="0.3">
      <c r="A26" s="67" t="s">
        <v>13</v>
      </c>
      <c r="B26" s="77" t="s">
        <v>41</v>
      </c>
      <c r="C26" s="77"/>
      <c r="D26" s="77"/>
      <c r="E26" s="77"/>
      <c r="F26" s="77"/>
      <c r="G26" s="77"/>
      <c r="H26" s="77"/>
    </row>
    <row r="27" spans="1:8" ht="78" x14ac:dyDescent="0.3">
      <c r="A27" s="65" t="s">
        <v>9</v>
      </c>
      <c r="B27" s="2" t="s">
        <v>80</v>
      </c>
      <c r="C27" s="8" t="s">
        <v>107</v>
      </c>
      <c r="D27" s="63" t="s">
        <v>209</v>
      </c>
      <c r="E27" s="7" t="s">
        <v>271</v>
      </c>
      <c r="F27" s="21">
        <v>10</v>
      </c>
      <c r="G27" s="21">
        <v>10</v>
      </c>
      <c r="H27" s="21">
        <v>10</v>
      </c>
    </row>
    <row r="28" spans="1:8" ht="69" x14ac:dyDescent="0.3">
      <c r="A28" s="65" t="s">
        <v>8</v>
      </c>
      <c r="B28" s="1" t="s">
        <v>26</v>
      </c>
      <c r="C28" s="69" t="s">
        <v>107</v>
      </c>
      <c r="D28" s="63" t="s">
        <v>23</v>
      </c>
      <c r="E28" s="7" t="s">
        <v>210</v>
      </c>
      <c r="F28" s="21">
        <v>10</v>
      </c>
      <c r="G28" s="21">
        <v>15</v>
      </c>
      <c r="H28" s="21">
        <v>16</v>
      </c>
    </row>
    <row r="29" spans="1:8" ht="31.2" customHeight="1" x14ac:dyDescent="0.3">
      <c r="A29" s="67" t="s">
        <v>10</v>
      </c>
      <c r="B29" s="81" t="s">
        <v>130</v>
      </c>
      <c r="C29" s="81"/>
      <c r="D29" s="81"/>
      <c r="E29" s="81"/>
      <c r="F29" s="81"/>
      <c r="G29" s="81"/>
      <c r="H29" s="81"/>
    </row>
    <row r="30" spans="1:8" ht="110.4" customHeight="1" x14ac:dyDescent="0.3">
      <c r="A30" s="65" t="s">
        <v>251</v>
      </c>
      <c r="B30" s="1" t="s">
        <v>166</v>
      </c>
      <c r="C30" s="8" t="s">
        <v>108</v>
      </c>
      <c r="D30" s="37" t="s">
        <v>174</v>
      </c>
      <c r="E30" s="37" t="s">
        <v>165</v>
      </c>
      <c r="F30" s="16" t="s">
        <v>82</v>
      </c>
      <c r="G30" s="16" t="s">
        <v>82</v>
      </c>
      <c r="H30" s="16" t="s">
        <v>82</v>
      </c>
    </row>
    <row r="31" spans="1:8" ht="68.400000000000006" customHeight="1" x14ac:dyDescent="0.3">
      <c r="A31" s="65" t="s">
        <v>132</v>
      </c>
      <c r="B31" s="1" t="s">
        <v>167</v>
      </c>
      <c r="C31" s="8" t="s">
        <v>108</v>
      </c>
      <c r="D31" s="37" t="s">
        <v>174</v>
      </c>
      <c r="E31" s="38" t="s">
        <v>168</v>
      </c>
      <c r="F31" s="16" t="s">
        <v>82</v>
      </c>
      <c r="G31" s="16" t="s">
        <v>82</v>
      </c>
      <c r="H31" s="16" t="s">
        <v>82</v>
      </c>
    </row>
    <row r="32" spans="1:8" ht="57.6" customHeight="1" x14ac:dyDescent="0.3">
      <c r="A32" s="83" t="s">
        <v>133</v>
      </c>
      <c r="B32" s="84" t="s">
        <v>131</v>
      </c>
      <c r="C32" s="86" t="s">
        <v>134</v>
      </c>
      <c r="D32" s="76" t="s">
        <v>174</v>
      </c>
      <c r="E32" s="7" t="s">
        <v>213</v>
      </c>
      <c r="F32" s="16" t="s">
        <v>82</v>
      </c>
      <c r="G32" s="16" t="s">
        <v>82</v>
      </c>
      <c r="H32" s="16" t="s">
        <v>82</v>
      </c>
    </row>
    <row r="33" spans="1:8" ht="73.2" customHeight="1" x14ac:dyDescent="0.3">
      <c r="A33" s="83"/>
      <c r="B33" s="85"/>
      <c r="C33" s="85"/>
      <c r="D33" s="76"/>
      <c r="E33" s="19" t="s">
        <v>149</v>
      </c>
      <c r="F33" s="16" t="s">
        <v>212</v>
      </c>
      <c r="G33" s="16" t="s">
        <v>212</v>
      </c>
      <c r="H33" s="16" t="s">
        <v>212</v>
      </c>
    </row>
    <row r="34" spans="1:8" ht="45.6" customHeight="1" x14ac:dyDescent="0.3">
      <c r="A34" s="65" t="s">
        <v>137</v>
      </c>
      <c r="B34" s="31" t="s">
        <v>147</v>
      </c>
      <c r="C34" s="32" t="s">
        <v>134</v>
      </c>
      <c r="D34" s="37" t="s">
        <v>174</v>
      </c>
      <c r="E34" s="7" t="s">
        <v>211</v>
      </c>
      <c r="F34" s="16" t="s">
        <v>82</v>
      </c>
      <c r="G34" s="16" t="s">
        <v>82</v>
      </c>
      <c r="H34" s="16" t="s">
        <v>82</v>
      </c>
    </row>
    <row r="35" spans="1:8" ht="117" customHeight="1" x14ac:dyDescent="0.3">
      <c r="A35" s="65" t="s">
        <v>138</v>
      </c>
      <c r="B35" s="1" t="s">
        <v>280</v>
      </c>
      <c r="C35" s="8" t="s">
        <v>108</v>
      </c>
      <c r="D35" s="38" t="s">
        <v>23</v>
      </c>
      <c r="E35" s="56" t="s">
        <v>169</v>
      </c>
      <c r="F35" s="16" t="s">
        <v>82</v>
      </c>
      <c r="G35" s="16" t="s">
        <v>82</v>
      </c>
      <c r="H35" s="16" t="s">
        <v>82</v>
      </c>
    </row>
    <row r="36" spans="1:8" ht="67.8" customHeight="1" x14ac:dyDescent="0.3">
      <c r="A36" s="65" t="s">
        <v>252</v>
      </c>
      <c r="B36" s="1" t="s">
        <v>136</v>
      </c>
      <c r="C36" s="32" t="s">
        <v>134</v>
      </c>
      <c r="D36" s="37" t="s">
        <v>174</v>
      </c>
      <c r="E36" s="19" t="s">
        <v>214</v>
      </c>
      <c r="F36" s="62" t="s">
        <v>266</v>
      </c>
      <c r="G36" s="62" t="s">
        <v>266</v>
      </c>
      <c r="H36" s="62" t="s">
        <v>266</v>
      </c>
    </row>
    <row r="37" spans="1:8" ht="154.19999999999999" customHeight="1" x14ac:dyDescent="0.3">
      <c r="A37" s="65" t="s">
        <v>253</v>
      </c>
      <c r="B37" s="1" t="s">
        <v>157</v>
      </c>
      <c r="C37" s="8" t="s">
        <v>108</v>
      </c>
      <c r="D37" s="7" t="s">
        <v>135</v>
      </c>
      <c r="E37" s="57" t="s">
        <v>250</v>
      </c>
      <c r="F37" s="39">
        <v>5000</v>
      </c>
      <c r="G37" s="39">
        <v>5000</v>
      </c>
      <c r="H37" s="39">
        <v>5000</v>
      </c>
    </row>
    <row r="38" spans="1:8" ht="24" customHeight="1" x14ac:dyDescent="0.3">
      <c r="A38" s="67" t="s">
        <v>11</v>
      </c>
      <c r="B38" s="81" t="s">
        <v>25</v>
      </c>
      <c r="C38" s="81"/>
      <c r="D38" s="81"/>
      <c r="E38" s="18"/>
      <c r="F38" s="21"/>
      <c r="G38" s="21"/>
      <c r="H38" s="21"/>
    </row>
    <row r="39" spans="1:8" ht="69" x14ac:dyDescent="0.3">
      <c r="A39" s="65" t="s">
        <v>95</v>
      </c>
      <c r="B39" s="1" t="s">
        <v>146</v>
      </c>
      <c r="C39" s="9" t="s">
        <v>107</v>
      </c>
      <c r="D39" s="63" t="s">
        <v>12</v>
      </c>
      <c r="E39" s="7" t="s">
        <v>215</v>
      </c>
      <c r="F39" s="21">
        <v>500</v>
      </c>
      <c r="G39" s="21">
        <v>520</v>
      </c>
      <c r="H39" s="21">
        <v>530</v>
      </c>
    </row>
    <row r="40" spans="1:8" ht="83.4" x14ac:dyDescent="0.3">
      <c r="A40" s="65" t="s">
        <v>96</v>
      </c>
      <c r="B40" s="1" t="s">
        <v>170</v>
      </c>
      <c r="C40" s="32" t="s">
        <v>171</v>
      </c>
      <c r="D40" s="32" t="s">
        <v>148</v>
      </c>
      <c r="E40" s="43" t="s">
        <v>172</v>
      </c>
      <c r="F40" s="16" t="s">
        <v>82</v>
      </c>
      <c r="G40" s="16" t="s">
        <v>82</v>
      </c>
      <c r="H40" s="16" t="s">
        <v>82</v>
      </c>
    </row>
    <row r="41" spans="1:8" ht="129.6" customHeight="1" x14ac:dyDescent="0.3">
      <c r="A41" s="65" t="s">
        <v>97</v>
      </c>
      <c r="B41" s="1" t="s">
        <v>51</v>
      </c>
      <c r="C41" s="24" t="s">
        <v>122</v>
      </c>
      <c r="D41" s="63" t="s">
        <v>264</v>
      </c>
      <c r="E41" s="7" t="s">
        <v>216</v>
      </c>
      <c r="F41" s="33">
        <v>3800</v>
      </c>
      <c r="G41" s="33">
        <v>3800</v>
      </c>
      <c r="H41" s="33">
        <v>3800</v>
      </c>
    </row>
    <row r="42" spans="1:8" ht="55.2" x14ac:dyDescent="0.3">
      <c r="A42" s="65" t="s">
        <v>98</v>
      </c>
      <c r="B42" s="4" t="s">
        <v>140</v>
      </c>
      <c r="C42" s="9" t="s">
        <v>84</v>
      </c>
      <c r="D42" s="63" t="s">
        <v>27</v>
      </c>
      <c r="E42" s="7" t="s">
        <v>217</v>
      </c>
      <c r="F42" s="21">
        <v>30</v>
      </c>
      <c r="G42" s="21">
        <v>35</v>
      </c>
      <c r="H42" s="21">
        <v>35</v>
      </c>
    </row>
    <row r="43" spans="1:8" ht="105.6" x14ac:dyDescent="0.3">
      <c r="A43" s="65" t="s">
        <v>99</v>
      </c>
      <c r="B43" s="2" t="s">
        <v>52</v>
      </c>
      <c r="C43" s="23" t="s">
        <v>121</v>
      </c>
      <c r="D43" s="37" t="s">
        <v>174</v>
      </c>
      <c r="E43" s="7" t="s">
        <v>218</v>
      </c>
      <c r="F43" s="21">
        <v>300</v>
      </c>
      <c r="G43" s="21">
        <v>300</v>
      </c>
      <c r="H43" s="21">
        <v>300</v>
      </c>
    </row>
    <row r="44" spans="1:8" ht="105.6" x14ac:dyDescent="0.3">
      <c r="A44" s="65" t="s">
        <v>100</v>
      </c>
      <c r="B44" s="2" t="s">
        <v>50</v>
      </c>
      <c r="C44" s="23" t="s">
        <v>121</v>
      </c>
      <c r="D44" s="63" t="s">
        <v>23</v>
      </c>
      <c r="E44" s="7" t="s">
        <v>219</v>
      </c>
      <c r="F44" s="21">
        <v>180</v>
      </c>
      <c r="G44" s="21">
        <v>170</v>
      </c>
      <c r="H44" s="21">
        <v>170</v>
      </c>
    </row>
    <row r="45" spans="1:8" ht="105.6" x14ac:dyDescent="0.3">
      <c r="A45" s="65" t="s">
        <v>254</v>
      </c>
      <c r="B45" s="2" t="s">
        <v>58</v>
      </c>
      <c r="C45" s="23" t="s">
        <v>121</v>
      </c>
      <c r="D45" s="63" t="s">
        <v>23</v>
      </c>
      <c r="E45" s="7" t="s">
        <v>220</v>
      </c>
      <c r="F45" s="21">
        <v>4</v>
      </c>
      <c r="G45" s="21">
        <v>4</v>
      </c>
      <c r="H45" s="21">
        <v>4</v>
      </c>
    </row>
    <row r="46" spans="1:8" ht="46.8" x14ac:dyDescent="0.3">
      <c r="A46" s="65" t="s">
        <v>255</v>
      </c>
      <c r="B46" s="4" t="s">
        <v>173</v>
      </c>
      <c r="C46" s="9" t="s">
        <v>107</v>
      </c>
      <c r="D46" s="37" t="s">
        <v>174</v>
      </c>
      <c r="E46" s="40" t="s">
        <v>175</v>
      </c>
      <c r="F46" s="16" t="s">
        <v>82</v>
      </c>
      <c r="G46" s="16" t="s">
        <v>82</v>
      </c>
      <c r="H46" s="16" t="s">
        <v>82</v>
      </c>
    </row>
    <row r="47" spans="1:8" ht="31.2" customHeight="1" x14ac:dyDescent="0.3">
      <c r="A47" s="67" t="s">
        <v>16</v>
      </c>
      <c r="B47" s="81" t="s">
        <v>177</v>
      </c>
      <c r="C47" s="81"/>
      <c r="D47" s="81"/>
      <c r="E47" s="81"/>
      <c r="F47" s="81"/>
      <c r="G47" s="81"/>
      <c r="H47" s="81"/>
    </row>
    <row r="48" spans="1:8" ht="105.6" customHeight="1" x14ac:dyDescent="0.3">
      <c r="A48" s="65" t="s">
        <v>17</v>
      </c>
      <c r="B48" s="2" t="s">
        <v>176</v>
      </c>
      <c r="C48" s="9" t="s">
        <v>272</v>
      </c>
      <c r="D48" s="41" t="s">
        <v>174</v>
      </c>
      <c r="E48" s="41" t="s">
        <v>273</v>
      </c>
      <c r="F48" s="42" t="s">
        <v>82</v>
      </c>
      <c r="G48" s="42" t="s">
        <v>82</v>
      </c>
      <c r="H48" s="42" t="s">
        <v>82</v>
      </c>
    </row>
    <row r="49" spans="1:8" ht="69" x14ac:dyDescent="0.3">
      <c r="A49" s="65" t="s">
        <v>55</v>
      </c>
      <c r="B49" s="4" t="s">
        <v>93</v>
      </c>
      <c r="C49" s="9" t="s">
        <v>109</v>
      </c>
      <c r="D49" s="37" t="s">
        <v>174</v>
      </c>
      <c r="E49" s="7" t="s">
        <v>221</v>
      </c>
      <c r="F49" s="21">
        <v>2</v>
      </c>
      <c r="G49" s="21">
        <v>2</v>
      </c>
      <c r="H49" s="21">
        <v>2</v>
      </c>
    </row>
    <row r="50" spans="1:8" ht="80.400000000000006" customHeight="1" x14ac:dyDescent="0.3">
      <c r="A50" s="65" t="s">
        <v>56</v>
      </c>
      <c r="B50" s="1" t="s">
        <v>7</v>
      </c>
      <c r="C50" s="24" t="s">
        <v>128</v>
      </c>
      <c r="D50" s="37" t="s">
        <v>174</v>
      </c>
      <c r="E50" s="7" t="s">
        <v>222</v>
      </c>
      <c r="F50" s="21">
        <v>12</v>
      </c>
      <c r="G50" s="21">
        <v>12</v>
      </c>
      <c r="H50" s="21">
        <v>12</v>
      </c>
    </row>
    <row r="51" spans="1:8" ht="41.4" x14ac:dyDescent="0.3">
      <c r="A51" s="65" t="s">
        <v>57</v>
      </c>
      <c r="B51" s="1" t="s">
        <v>59</v>
      </c>
      <c r="C51" s="9" t="s">
        <v>107</v>
      </c>
      <c r="D51" s="37" t="s">
        <v>174</v>
      </c>
      <c r="E51" s="7" t="s">
        <v>223</v>
      </c>
      <c r="F51" s="21" t="s">
        <v>82</v>
      </c>
      <c r="G51" s="21" t="s">
        <v>82</v>
      </c>
      <c r="H51" s="21" t="s">
        <v>82</v>
      </c>
    </row>
    <row r="52" spans="1:8" ht="17.399999999999999" customHeight="1" x14ac:dyDescent="0.3">
      <c r="A52" s="67" t="s">
        <v>42</v>
      </c>
      <c r="B52" s="79" t="s">
        <v>44</v>
      </c>
      <c r="C52" s="79"/>
      <c r="D52" s="79"/>
      <c r="E52" s="15"/>
      <c r="F52" s="21"/>
      <c r="G52" s="21"/>
      <c r="H52" s="21"/>
    </row>
    <row r="53" spans="1:8" ht="144.6" customHeight="1" x14ac:dyDescent="0.3">
      <c r="A53" s="65" t="s">
        <v>65</v>
      </c>
      <c r="B53" s="20" t="s">
        <v>124</v>
      </c>
      <c r="C53" s="24" t="s">
        <v>123</v>
      </c>
      <c r="D53" s="37" t="s">
        <v>174</v>
      </c>
      <c r="E53" s="7" t="s">
        <v>224</v>
      </c>
      <c r="F53" s="62" t="s">
        <v>267</v>
      </c>
      <c r="G53" s="62" t="s">
        <v>267</v>
      </c>
      <c r="H53" s="62" t="s">
        <v>267</v>
      </c>
    </row>
    <row r="54" spans="1:8" ht="145.19999999999999" x14ac:dyDescent="0.3">
      <c r="A54" s="65" t="s">
        <v>112</v>
      </c>
      <c r="B54" s="20" t="s">
        <v>125</v>
      </c>
      <c r="C54" s="24" t="s">
        <v>123</v>
      </c>
      <c r="D54" s="37" t="s">
        <v>174</v>
      </c>
      <c r="E54" s="7" t="s">
        <v>225</v>
      </c>
      <c r="F54" s="62" t="s">
        <v>267</v>
      </c>
      <c r="G54" s="62" t="s">
        <v>267</v>
      </c>
      <c r="H54" s="62" t="s">
        <v>267</v>
      </c>
    </row>
    <row r="55" spans="1:8" ht="92.4" x14ac:dyDescent="0.3">
      <c r="A55" s="65" t="s">
        <v>113</v>
      </c>
      <c r="B55" s="20" t="s">
        <v>89</v>
      </c>
      <c r="C55" s="24" t="s">
        <v>128</v>
      </c>
      <c r="D55" s="37" t="s">
        <v>174</v>
      </c>
      <c r="E55" s="7" t="s">
        <v>281</v>
      </c>
      <c r="F55" s="21">
        <v>50</v>
      </c>
      <c r="G55" s="21">
        <v>50</v>
      </c>
      <c r="H55" s="21">
        <v>57</v>
      </c>
    </row>
    <row r="56" spans="1:8" ht="117" customHeight="1" x14ac:dyDescent="0.3">
      <c r="A56" s="65" t="s">
        <v>114</v>
      </c>
      <c r="B56" s="20" t="s">
        <v>76</v>
      </c>
      <c r="C56" s="24" t="s">
        <v>128</v>
      </c>
      <c r="D56" s="37" t="s">
        <v>174</v>
      </c>
      <c r="E56" s="7" t="s">
        <v>226</v>
      </c>
      <c r="F56" s="21">
        <v>500</v>
      </c>
      <c r="G56" s="21">
        <v>400</v>
      </c>
      <c r="H56" s="21">
        <v>400</v>
      </c>
    </row>
    <row r="57" spans="1:8" ht="92.4" x14ac:dyDescent="0.3">
      <c r="A57" s="65" t="s">
        <v>115</v>
      </c>
      <c r="B57" s="20" t="s">
        <v>90</v>
      </c>
      <c r="C57" s="24" t="s">
        <v>128</v>
      </c>
      <c r="D57" s="37" t="s">
        <v>174</v>
      </c>
      <c r="E57" s="7" t="s">
        <v>227</v>
      </c>
      <c r="F57" s="21">
        <v>50</v>
      </c>
      <c r="G57" s="21">
        <v>50</v>
      </c>
      <c r="H57" s="21">
        <v>50</v>
      </c>
    </row>
    <row r="58" spans="1:8" ht="92.4" x14ac:dyDescent="0.3">
      <c r="A58" s="65" t="s">
        <v>116</v>
      </c>
      <c r="B58" s="2" t="s">
        <v>91</v>
      </c>
      <c r="C58" s="24" t="s">
        <v>128</v>
      </c>
      <c r="D58" s="37" t="s">
        <v>174</v>
      </c>
      <c r="E58" s="7" t="s">
        <v>228</v>
      </c>
      <c r="F58" s="21">
        <v>10</v>
      </c>
      <c r="G58" s="21">
        <v>10</v>
      </c>
      <c r="H58" s="21">
        <v>10</v>
      </c>
    </row>
    <row r="59" spans="1:8" ht="105.6" x14ac:dyDescent="0.3">
      <c r="A59" s="65" t="s">
        <v>117</v>
      </c>
      <c r="B59" s="2" t="s">
        <v>158</v>
      </c>
      <c r="C59" s="24" t="s">
        <v>121</v>
      </c>
      <c r="D59" s="38" t="s">
        <v>160</v>
      </c>
      <c r="E59" s="58" t="s">
        <v>161</v>
      </c>
      <c r="F59" s="21">
        <v>100</v>
      </c>
      <c r="G59" s="21">
        <v>100</v>
      </c>
      <c r="H59" s="21">
        <v>100</v>
      </c>
    </row>
    <row r="60" spans="1:8" ht="92.4" x14ac:dyDescent="0.3">
      <c r="A60" s="65" t="s">
        <v>118</v>
      </c>
      <c r="B60" s="2" t="s">
        <v>159</v>
      </c>
      <c r="C60" s="24" t="s">
        <v>128</v>
      </c>
      <c r="D60" s="38" t="s">
        <v>162</v>
      </c>
      <c r="E60" s="58" t="s">
        <v>163</v>
      </c>
      <c r="F60" s="21" t="s">
        <v>82</v>
      </c>
      <c r="G60" s="21" t="s">
        <v>82</v>
      </c>
      <c r="H60" s="21" t="s">
        <v>82</v>
      </c>
    </row>
    <row r="61" spans="1:8" ht="92.4" x14ac:dyDescent="0.3">
      <c r="A61" s="65" t="s">
        <v>119</v>
      </c>
      <c r="B61" s="1" t="s">
        <v>28</v>
      </c>
      <c r="C61" s="24" t="s">
        <v>128</v>
      </c>
      <c r="D61" s="37" t="s">
        <v>174</v>
      </c>
      <c r="E61" s="7" t="s">
        <v>229</v>
      </c>
      <c r="F61" s="21">
        <v>8</v>
      </c>
      <c r="G61" s="21">
        <v>5</v>
      </c>
      <c r="H61" s="21">
        <v>5</v>
      </c>
    </row>
    <row r="62" spans="1:8" ht="25.2" customHeight="1" x14ac:dyDescent="0.3">
      <c r="A62" s="67" t="s">
        <v>43</v>
      </c>
      <c r="B62" s="81" t="s">
        <v>24</v>
      </c>
      <c r="C62" s="81"/>
      <c r="D62" s="81"/>
      <c r="E62" s="18"/>
      <c r="F62" s="21"/>
      <c r="G62" s="21"/>
      <c r="H62" s="21"/>
    </row>
    <row r="63" spans="1:8" ht="105.6" x14ac:dyDescent="0.3">
      <c r="A63" s="65" t="s">
        <v>45</v>
      </c>
      <c r="B63" s="1" t="s">
        <v>94</v>
      </c>
      <c r="C63" s="23" t="s">
        <v>121</v>
      </c>
      <c r="D63" s="37" t="s">
        <v>174</v>
      </c>
      <c r="E63" s="7" t="s">
        <v>230</v>
      </c>
      <c r="F63" s="21">
        <v>5</v>
      </c>
      <c r="G63" s="21">
        <v>5</v>
      </c>
      <c r="H63" s="21">
        <v>5</v>
      </c>
    </row>
    <row r="64" spans="1:8" ht="105.6" x14ac:dyDescent="0.3">
      <c r="A64" s="65" t="s">
        <v>46</v>
      </c>
      <c r="B64" s="1" t="s">
        <v>102</v>
      </c>
      <c r="C64" s="23" t="s">
        <v>121</v>
      </c>
      <c r="D64" s="37" t="s">
        <v>174</v>
      </c>
      <c r="E64" s="7" t="s">
        <v>231</v>
      </c>
      <c r="F64" s="62" t="s">
        <v>267</v>
      </c>
      <c r="G64" s="62" t="s">
        <v>267</v>
      </c>
      <c r="H64" s="62" t="s">
        <v>267</v>
      </c>
    </row>
    <row r="65" spans="1:8" ht="105.6" x14ac:dyDescent="0.3">
      <c r="A65" s="65" t="s">
        <v>66</v>
      </c>
      <c r="B65" s="1" t="s">
        <v>103</v>
      </c>
      <c r="C65" s="23" t="s">
        <v>121</v>
      </c>
      <c r="D65" s="37" t="s">
        <v>174</v>
      </c>
      <c r="E65" s="7" t="s">
        <v>232</v>
      </c>
      <c r="F65" s="21">
        <v>5</v>
      </c>
      <c r="G65" s="21">
        <v>5</v>
      </c>
      <c r="H65" s="21">
        <v>5</v>
      </c>
    </row>
    <row r="66" spans="1:8" ht="105.6" x14ac:dyDescent="0.3">
      <c r="A66" s="65" t="s">
        <v>47</v>
      </c>
      <c r="B66" s="1" t="s">
        <v>104</v>
      </c>
      <c r="C66" s="23" t="s">
        <v>121</v>
      </c>
      <c r="D66" s="37" t="s">
        <v>174</v>
      </c>
      <c r="E66" s="7" t="s">
        <v>233</v>
      </c>
      <c r="F66" s="21">
        <v>12</v>
      </c>
      <c r="G66" s="21">
        <v>12</v>
      </c>
      <c r="H66" s="21">
        <v>12</v>
      </c>
    </row>
    <row r="67" spans="1:8" ht="124.2" x14ac:dyDescent="0.3">
      <c r="A67" s="65" t="s">
        <v>48</v>
      </c>
      <c r="B67" s="2" t="s">
        <v>105</v>
      </c>
      <c r="C67" s="24" t="s">
        <v>128</v>
      </c>
      <c r="D67" s="37" t="s">
        <v>174</v>
      </c>
      <c r="E67" s="7" t="s">
        <v>234</v>
      </c>
      <c r="F67" s="21">
        <v>50</v>
      </c>
      <c r="G67" s="21">
        <v>50</v>
      </c>
      <c r="H67" s="21">
        <v>50</v>
      </c>
    </row>
    <row r="68" spans="1:8" ht="92.4" x14ac:dyDescent="0.3">
      <c r="A68" s="65" t="s">
        <v>49</v>
      </c>
      <c r="B68" s="2" t="s">
        <v>106</v>
      </c>
      <c r="C68" s="24" t="s">
        <v>128</v>
      </c>
      <c r="D68" s="37" t="s">
        <v>174</v>
      </c>
      <c r="E68" s="7" t="s">
        <v>235</v>
      </c>
      <c r="F68" s="21">
        <v>50</v>
      </c>
      <c r="G68" s="21">
        <v>50</v>
      </c>
      <c r="H68" s="21">
        <v>50</v>
      </c>
    </row>
    <row r="69" spans="1:8" ht="105.6" x14ac:dyDescent="0.3">
      <c r="A69" s="67" t="s">
        <v>77</v>
      </c>
      <c r="B69" s="64" t="s">
        <v>274</v>
      </c>
      <c r="C69" s="23" t="s">
        <v>121</v>
      </c>
      <c r="D69" s="37" t="s">
        <v>174</v>
      </c>
      <c r="E69" s="7" t="s">
        <v>236</v>
      </c>
      <c r="F69" s="21">
        <v>4</v>
      </c>
      <c r="G69" s="21">
        <v>3</v>
      </c>
      <c r="H69" s="21">
        <v>1</v>
      </c>
    </row>
    <row r="70" spans="1:8" ht="31.8" customHeight="1" x14ac:dyDescent="0.3">
      <c r="A70" s="87" t="s">
        <v>101</v>
      </c>
      <c r="B70" s="77" t="s">
        <v>282</v>
      </c>
      <c r="C70" s="90" t="s">
        <v>83</v>
      </c>
      <c r="D70" s="76" t="s">
        <v>174</v>
      </c>
      <c r="E70" s="11" t="s">
        <v>283</v>
      </c>
      <c r="F70" s="21">
        <v>20</v>
      </c>
      <c r="G70" s="21">
        <v>26</v>
      </c>
      <c r="H70" s="21">
        <v>22</v>
      </c>
    </row>
    <row r="71" spans="1:8" ht="48.6" customHeight="1" x14ac:dyDescent="0.3">
      <c r="A71" s="87"/>
      <c r="B71" s="77"/>
      <c r="C71" s="90"/>
      <c r="D71" s="76"/>
      <c r="E71" s="11" t="s">
        <v>120</v>
      </c>
      <c r="F71" s="21">
        <v>8</v>
      </c>
      <c r="G71" s="21">
        <v>9</v>
      </c>
      <c r="H71" s="21">
        <v>10</v>
      </c>
    </row>
    <row r="72" spans="1:8" ht="111" x14ac:dyDescent="0.3">
      <c r="A72" s="87"/>
      <c r="B72" s="77"/>
      <c r="C72" s="90"/>
      <c r="D72" s="76"/>
      <c r="E72" s="11" t="s">
        <v>285</v>
      </c>
      <c r="F72" s="21">
        <v>500</v>
      </c>
      <c r="G72" s="21">
        <v>500</v>
      </c>
      <c r="H72" s="21">
        <v>500</v>
      </c>
    </row>
    <row r="73" spans="1:8" ht="42" customHeight="1" x14ac:dyDescent="0.3">
      <c r="A73" s="87"/>
      <c r="B73" s="77"/>
      <c r="C73" s="90"/>
      <c r="D73" s="76"/>
      <c r="E73" s="11" t="s">
        <v>284</v>
      </c>
      <c r="F73" s="21">
        <v>4</v>
      </c>
      <c r="G73" s="21">
        <v>6</v>
      </c>
      <c r="H73" s="21">
        <v>6</v>
      </c>
    </row>
    <row r="74" spans="1:8" ht="22.2" customHeight="1" x14ac:dyDescent="0.3">
      <c r="A74" s="26"/>
      <c r="B74" s="89" t="s">
        <v>92</v>
      </c>
      <c r="C74" s="89"/>
      <c r="D74" s="89"/>
      <c r="E74" s="13"/>
      <c r="F74" s="21"/>
      <c r="G74" s="21"/>
      <c r="H74" s="21"/>
    </row>
    <row r="75" spans="1:8" ht="22.2" customHeight="1" x14ac:dyDescent="0.3">
      <c r="A75" s="27">
        <v>1</v>
      </c>
      <c r="B75" s="82" t="s">
        <v>14</v>
      </c>
      <c r="C75" s="82"/>
      <c r="D75" s="82"/>
      <c r="E75" s="10"/>
      <c r="F75" s="21"/>
      <c r="G75" s="21"/>
      <c r="H75" s="21"/>
    </row>
    <row r="76" spans="1:8" ht="102" customHeight="1" x14ac:dyDescent="0.3">
      <c r="A76" s="65" t="s">
        <v>4</v>
      </c>
      <c r="B76" s="1" t="s">
        <v>256</v>
      </c>
      <c r="C76" s="9" t="s">
        <v>108</v>
      </c>
      <c r="D76" s="63" t="s">
        <v>60</v>
      </c>
      <c r="E76" s="43" t="s">
        <v>178</v>
      </c>
      <c r="F76" s="44" t="s">
        <v>82</v>
      </c>
      <c r="G76" s="44" t="s">
        <v>82</v>
      </c>
      <c r="H76" s="44" t="s">
        <v>82</v>
      </c>
    </row>
    <row r="77" spans="1:8" ht="111.6" customHeight="1" x14ac:dyDescent="0.3">
      <c r="A77" s="65" t="s">
        <v>5</v>
      </c>
      <c r="B77" s="5" t="s">
        <v>15</v>
      </c>
      <c r="C77" s="69" t="s">
        <v>110</v>
      </c>
      <c r="D77" s="3">
        <v>45444</v>
      </c>
      <c r="E77" s="6" t="s">
        <v>291</v>
      </c>
      <c r="F77" s="21" t="s">
        <v>82</v>
      </c>
      <c r="G77" s="21" t="s">
        <v>82</v>
      </c>
      <c r="H77" s="21" t="s">
        <v>82</v>
      </c>
    </row>
    <row r="78" spans="1:8" ht="93.6" customHeight="1" x14ac:dyDescent="0.3">
      <c r="A78" s="65" t="s">
        <v>257</v>
      </c>
      <c r="B78" s="20" t="s">
        <v>179</v>
      </c>
      <c r="C78" s="9" t="s">
        <v>107</v>
      </c>
      <c r="D78" s="20" t="s">
        <v>180</v>
      </c>
      <c r="E78" s="19" t="s">
        <v>275</v>
      </c>
      <c r="F78" s="44" t="s">
        <v>82</v>
      </c>
      <c r="G78" s="44" t="s">
        <v>82</v>
      </c>
      <c r="H78" s="44" t="s">
        <v>82</v>
      </c>
    </row>
    <row r="79" spans="1:8" ht="49.8" customHeight="1" x14ac:dyDescent="0.3">
      <c r="A79" s="65" t="s">
        <v>1</v>
      </c>
      <c r="B79" s="45" t="s">
        <v>181</v>
      </c>
      <c r="C79" s="9" t="s">
        <v>107</v>
      </c>
      <c r="D79" s="20" t="s">
        <v>286</v>
      </c>
      <c r="E79" s="46" t="s">
        <v>182</v>
      </c>
      <c r="F79" s="44" t="s">
        <v>82</v>
      </c>
      <c r="G79" s="44" t="s">
        <v>82</v>
      </c>
      <c r="H79" s="44" t="s">
        <v>82</v>
      </c>
    </row>
    <row r="80" spans="1:8" ht="25.2" customHeight="1" x14ac:dyDescent="0.3">
      <c r="A80" s="47">
        <v>2</v>
      </c>
      <c r="B80" s="73" t="s">
        <v>189</v>
      </c>
      <c r="C80" s="73"/>
      <c r="D80" s="73"/>
      <c r="E80" s="73"/>
      <c r="F80" s="73"/>
      <c r="G80" s="48"/>
      <c r="H80" s="48"/>
    </row>
    <row r="81" spans="1:8" ht="208.8" customHeight="1" x14ac:dyDescent="0.3">
      <c r="A81" s="35" t="s">
        <v>13</v>
      </c>
      <c r="B81" s="4" t="s">
        <v>183</v>
      </c>
      <c r="C81" s="30" t="s">
        <v>144</v>
      </c>
      <c r="D81" s="49" t="s">
        <v>184</v>
      </c>
      <c r="E81" s="49" t="s">
        <v>185</v>
      </c>
      <c r="F81" s="21" t="s">
        <v>82</v>
      </c>
      <c r="G81" s="21" t="s">
        <v>82</v>
      </c>
      <c r="H81" s="21" t="s">
        <v>82</v>
      </c>
    </row>
    <row r="82" spans="1:8" ht="168.6" customHeight="1" x14ac:dyDescent="0.3">
      <c r="A82" s="35" t="s">
        <v>10</v>
      </c>
      <c r="B82" s="4" t="s">
        <v>300</v>
      </c>
      <c r="C82" s="30" t="s">
        <v>249</v>
      </c>
      <c r="D82" s="3" t="s">
        <v>174</v>
      </c>
      <c r="E82" s="49" t="s">
        <v>303</v>
      </c>
      <c r="F82" s="21" t="s">
        <v>82</v>
      </c>
      <c r="G82" s="21" t="s">
        <v>82</v>
      </c>
      <c r="H82" s="21" t="s">
        <v>82</v>
      </c>
    </row>
    <row r="83" spans="1:8" ht="133.80000000000001" customHeight="1" x14ac:dyDescent="0.3">
      <c r="A83" s="35" t="s">
        <v>11</v>
      </c>
      <c r="B83" s="45" t="s">
        <v>248</v>
      </c>
      <c r="C83" s="30" t="s">
        <v>249</v>
      </c>
      <c r="D83" s="3" t="s">
        <v>174</v>
      </c>
      <c r="E83" s="50" t="s">
        <v>186</v>
      </c>
      <c r="F83" s="21" t="s">
        <v>188</v>
      </c>
      <c r="G83" s="21" t="s">
        <v>188</v>
      </c>
      <c r="H83" s="21" t="s">
        <v>188</v>
      </c>
    </row>
    <row r="84" spans="1:8" ht="51.6" customHeight="1" x14ac:dyDescent="0.3">
      <c r="A84" s="35" t="s">
        <v>16</v>
      </c>
      <c r="B84" s="45" t="s">
        <v>304</v>
      </c>
      <c r="C84" s="30" t="s">
        <v>305</v>
      </c>
      <c r="D84" s="3" t="s">
        <v>306</v>
      </c>
      <c r="E84" s="50" t="s">
        <v>307</v>
      </c>
      <c r="F84" s="21" t="s">
        <v>82</v>
      </c>
      <c r="G84" s="21" t="s">
        <v>82</v>
      </c>
      <c r="H84" s="21" t="s">
        <v>82</v>
      </c>
    </row>
    <row r="85" spans="1:8" ht="123.6" customHeight="1" x14ac:dyDescent="0.3">
      <c r="A85" s="35" t="s">
        <v>301</v>
      </c>
      <c r="B85" s="45" t="s">
        <v>247</v>
      </c>
      <c r="C85" s="30" t="s">
        <v>249</v>
      </c>
      <c r="D85" s="50" t="s">
        <v>187</v>
      </c>
      <c r="E85" s="49" t="s">
        <v>276</v>
      </c>
      <c r="F85" s="49" t="s">
        <v>266</v>
      </c>
      <c r="G85" s="49" t="s">
        <v>266</v>
      </c>
      <c r="H85" s="49" t="s">
        <v>266</v>
      </c>
    </row>
    <row r="86" spans="1:8" ht="140.4" customHeight="1" x14ac:dyDescent="0.3">
      <c r="A86" s="35" t="s">
        <v>302</v>
      </c>
      <c r="B86" s="2" t="s">
        <v>126</v>
      </c>
      <c r="C86" s="30" t="s">
        <v>249</v>
      </c>
      <c r="D86" s="6" t="s">
        <v>67</v>
      </c>
      <c r="E86" s="58" t="s">
        <v>237</v>
      </c>
      <c r="F86" s="21">
        <f>9+8+1</f>
        <v>18</v>
      </c>
      <c r="G86" s="21">
        <f>9+8+1</f>
        <v>18</v>
      </c>
      <c r="H86" s="21">
        <f>9+8+1</f>
        <v>18</v>
      </c>
    </row>
    <row r="87" spans="1:8" ht="140.4" customHeight="1" x14ac:dyDescent="0.3">
      <c r="A87" s="35" t="s">
        <v>308</v>
      </c>
      <c r="B87" s="2" t="s">
        <v>295</v>
      </c>
      <c r="C87" s="30" t="s">
        <v>249</v>
      </c>
      <c r="D87" s="3" t="s">
        <v>174</v>
      </c>
      <c r="E87" s="58" t="s">
        <v>296</v>
      </c>
      <c r="F87" s="33">
        <v>5000</v>
      </c>
      <c r="G87" s="33">
        <v>5000</v>
      </c>
      <c r="H87" s="33">
        <v>5000</v>
      </c>
    </row>
    <row r="88" spans="1:8" ht="22.8" customHeight="1" x14ac:dyDescent="0.3">
      <c r="A88" s="27">
        <v>3</v>
      </c>
      <c r="B88" s="10" t="s">
        <v>258</v>
      </c>
      <c r="C88" s="10"/>
      <c r="D88" s="10"/>
      <c r="E88" s="10"/>
      <c r="F88" s="21"/>
      <c r="G88" s="21"/>
      <c r="H88" s="21"/>
    </row>
    <row r="89" spans="1:8" ht="220.8" x14ac:dyDescent="0.3">
      <c r="A89" s="35" t="s">
        <v>65</v>
      </c>
      <c r="B89" s="45" t="s">
        <v>191</v>
      </c>
      <c r="C89" s="68" t="s">
        <v>145</v>
      </c>
      <c r="D89" s="3" t="s">
        <v>174</v>
      </c>
      <c r="E89" s="49" t="s">
        <v>190</v>
      </c>
      <c r="F89" s="51" t="s">
        <v>82</v>
      </c>
      <c r="G89" s="51" t="s">
        <v>82</v>
      </c>
      <c r="H89" s="51" t="s">
        <v>82</v>
      </c>
    </row>
    <row r="90" spans="1:8" ht="303.60000000000002" x14ac:dyDescent="0.3">
      <c r="A90" s="35" t="s">
        <v>112</v>
      </c>
      <c r="B90" s="45" t="s">
        <v>297</v>
      </c>
      <c r="C90" s="71" t="s">
        <v>298</v>
      </c>
      <c r="D90" s="3" t="s">
        <v>174</v>
      </c>
      <c r="E90" s="49" t="s">
        <v>299</v>
      </c>
      <c r="F90" s="51">
        <v>5</v>
      </c>
      <c r="G90" s="51">
        <v>5</v>
      </c>
      <c r="H90" s="51">
        <v>5</v>
      </c>
    </row>
    <row r="91" spans="1:8" ht="24.6" customHeight="1" x14ac:dyDescent="0.3">
      <c r="A91" s="29">
        <v>4</v>
      </c>
      <c r="B91" s="74" t="s">
        <v>192</v>
      </c>
      <c r="C91" s="74"/>
      <c r="D91" s="74"/>
      <c r="E91" s="74"/>
      <c r="F91" s="74"/>
      <c r="G91" s="21"/>
      <c r="H91" s="21"/>
    </row>
    <row r="92" spans="1:8" ht="238.2" customHeight="1" x14ac:dyDescent="0.3">
      <c r="A92" s="35" t="s">
        <v>45</v>
      </c>
      <c r="B92" s="2" t="s">
        <v>193</v>
      </c>
      <c r="C92" s="9" t="s">
        <v>292</v>
      </c>
      <c r="D92" s="3" t="s">
        <v>174</v>
      </c>
      <c r="E92" s="58" t="s">
        <v>287</v>
      </c>
      <c r="F92" s="52" t="s">
        <v>268</v>
      </c>
      <c r="G92" s="52" t="s">
        <v>268</v>
      </c>
      <c r="H92" s="52" t="s">
        <v>268</v>
      </c>
    </row>
    <row r="93" spans="1:8" ht="234.6" x14ac:dyDescent="0.3">
      <c r="A93" s="35" t="s">
        <v>46</v>
      </c>
      <c r="B93" s="2" t="s">
        <v>309</v>
      </c>
      <c r="C93" s="9" t="s">
        <v>310</v>
      </c>
      <c r="D93" s="3" t="s">
        <v>174</v>
      </c>
      <c r="E93" s="58" t="s">
        <v>311</v>
      </c>
      <c r="F93" s="21" t="s">
        <v>82</v>
      </c>
      <c r="G93" s="21" t="s">
        <v>82</v>
      </c>
      <c r="H93" s="21" t="s">
        <v>82</v>
      </c>
    </row>
    <row r="94" spans="1:8" ht="17.399999999999999" x14ac:dyDescent="0.3">
      <c r="A94" s="27">
        <v>5</v>
      </c>
      <c r="B94" s="10" t="s">
        <v>20</v>
      </c>
      <c r="C94" s="10"/>
      <c r="D94" s="10"/>
      <c r="E94" s="59"/>
      <c r="F94" s="21"/>
      <c r="G94" s="21"/>
      <c r="H94" s="21"/>
    </row>
    <row r="95" spans="1:8" ht="221.4" customHeight="1" x14ac:dyDescent="0.3">
      <c r="A95" s="35" t="s">
        <v>259</v>
      </c>
      <c r="B95" s="2" t="s">
        <v>288</v>
      </c>
      <c r="C95" s="53" t="s">
        <v>145</v>
      </c>
      <c r="D95" s="3" t="s">
        <v>174</v>
      </c>
      <c r="E95" s="41" t="s">
        <v>238</v>
      </c>
      <c r="F95" s="54">
        <f>60+400+500+3000+900</f>
        <v>4860</v>
      </c>
      <c r="G95" s="54">
        <f>60+400+500+3000+900</f>
        <v>4860</v>
      </c>
      <c r="H95" s="54">
        <f>60+400+500+3000+900</f>
        <v>4860</v>
      </c>
    </row>
    <row r="96" spans="1:8" ht="144" customHeight="1" x14ac:dyDescent="0.3">
      <c r="A96" s="35" t="s">
        <v>260</v>
      </c>
      <c r="B96" s="2" t="s">
        <v>194</v>
      </c>
      <c r="C96" s="55" t="s">
        <v>85</v>
      </c>
      <c r="D96" s="6" t="s">
        <v>174</v>
      </c>
      <c r="E96" s="58" t="s">
        <v>239</v>
      </c>
      <c r="F96" s="33">
        <v>30000</v>
      </c>
      <c r="G96" s="33">
        <v>30000</v>
      </c>
      <c r="H96" s="33">
        <v>30000</v>
      </c>
    </row>
    <row r="97" spans="1:8" ht="267" customHeight="1" x14ac:dyDescent="0.3">
      <c r="A97" s="35" t="s">
        <v>261</v>
      </c>
      <c r="B97" s="2" t="s">
        <v>289</v>
      </c>
      <c r="C97" s="55" t="s">
        <v>85</v>
      </c>
      <c r="D97" s="6" t="s">
        <v>174</v>
      </c>
      <c r="E97" s="58" t="s">
        <v>195</v>
      </c>
      <c r="F97" s="63" t="s">
        <v>82</v>
      </c>
      <c r="G97" s="63" t="s">
        <v>82</v>
      </c>
      <c r="H97" s="63" t="s">
        <v>82</v>
      </c>
    </row>
    <row r="98" spans="1:8" ht="78" customHeight="1" x14ac:dyDescent="0.3">
      <c r="A98" s="28" t="s">
        <v>262</v>
      </c>
      <c r="B98" s="2" t="s">
        <v>19</v>
      </c>
      <c r="C98" s="69" t="s">
        <v>108</v>
      </c>
      <c r="D98" s="3" t="s">
        <v>139</v>
      </c>
      <c r="E98" s="58" t="s">
        <v>240</v>
      </c>
      <c r="F98" s="21" t="s">
        <v>82</v>
      </c>
      <c r="G98" s="21" t="s">
        <v>82</v>
      </c>
      <c r="H98" s="21" t="s">
        <v>82</v>
      </c>
    </row>
    <row r="99" spans="1:8" ht="17.399999999999999" customHeight="1" x14ac:dyDescent="0.3">
      <c r="A99" s="25">
        <v>6</v>
      </c>
      <c r="B99" s="80" t="s">
        <v>18</v>
      </c>
      <c r="C99" s="80"/>
      <c r="D99" s="80"/>
      <c r="E99" s="17"/>
      <c r="F99" s="21"/>
      <c r="G99" s="21"/>
      <c r="H99" s="21"/>
    </row>
    <row r="100" spans="1:8" ht="102.6" customHeight="1" x14ac:dyDescent="0.3">
      <c r="A100" s="26" t="s">
        <v>290</v>
      </c>
      <c r="B100" s="45" t="s">
        <v>277</v>
      </c>
      <c r="C100" s="69" t="s">
        <v>108</v>
      </c>
      <c r="D100" s="3" t="s">
        <v>174</v>
      </c>
      <c r="E100" s="49" t="s">
        <v>197</v>
      </c>
      <c r="F100" s="50" t="s">
        <v>196</v>
      </c>
      <c r="G100" s="50" t="s">
        <v>196</v>
      </c>
      <c r="H100" s="50" t="s">
        <v>196</v>
      </c>
    </row>
    <row r="101" spans="1:8" ht="23.4" customHeight="1" x14ac:dyDescent="0.3">
      <c r="A101" s="25" t="s">
        <v>68</v>
      </c>
      <c r="B101" s="80" t="s">
        <v>78</v>
      </c>
      <c r="C101" s="80"/>
      <c r="D101" s="80"/>
      <c r="E101" s="60"/>
      <c r="F101" s="21"/>
      <c r="G101" s="21"/>
      <c r="H101" s="21"/>
    </row>
    <row r="102" spans="1:8" ht="69" x14ac:dyDescent="0.3">
      <c r="A102" s="26" t="s">
        <v>70</v>
      </c>
      <c r="B102" s="4" t="s">
        <v>81</v>
      </c>
      <c r="C102" s="88" t="s">
        <v>127</v>
      </c>
      <c r="D102" s="3" t="s">
        <v>241</v>
      </c>
      <c r="E102" s="58" t="s">
        <v>242</v>
      </c>
      <c r="F102" s="21" t="s">
        <v>82</v>
      </c>
      <c r="G102" s="21" t="s">
        <v>82</v>
      </c>
      <c r="H102" s="21" t="s">
        <v>82</v>
      </c>
    </row>
    <row r="103" spans="1:8" ht="69" x14ac:dyDescent="0.3">
      <c r="A103" s="26" t="s">
        <v>71</v>
      </c>
      <c r="B103" s="4" t="s">
        <v>69</v>
      </c>
      <c r="C103" s="88"/>
      <c r="D103" s="37" t="s">
        <v>174</v>
      </c>
      <c r="E103" s="58" t="s">
        <v>243</v>
      </c>
      <c r="F103" s="21" t="s">
        <v>82</v>
      </c>
      <c r="G103" s="21" t="s">
        <v>82</v>
      </c>
      <c r="H103" s="21" t="s">
        <v>82</v>
      </c>
    </row>
    <row r="104" spans="1:8" ht="55.2" x14ac:dyDescent="0.3">
      <c r="A104" s="26" t="s">
        <v>72</v>
      </c>
      <c r="B104" s="4" t="s">
        <v>263</v>
      </c>
      <c r="C104" s="88"/>
      <c r="D104" s="37" t="s">
        <v>174</v>
      </c>
      <c r="E104" s="58" t="s">
        <v>244</v>
      </c>
      <c r="F104" s="21">
        <v>1</v>
      </c>
      <c r="G104" s="21">
        <v>1</v>
      </c>
      <c r="H104" s="21">
        <v>1</v>
      </c>
    </row>
    <row r="105" spans="1:8" ht="81" customHeight="1" x14ac:dyDescent="0.3">
      <c r="A105" s="26" t="s">
        <v>73</v>
      </c>
      <c r="B105" s="4" t="s">
        <v>75</v>
      </c>
      <c r="C105" s="88"/>
      <c r="D105" s="37" t="s">
        <v>174</v>
      </c>
      <c r="E105" s="58" t="s">
        <v>245</v>
      </c>
      <c r="F105" s="21" t="s">
        <v>82</v>
      </c>
      <c r="G105" s="21" t="s">
        <v>82</v>
      </c>
      <c r="H105" s="21" t="s">
        <v>82</v>
      </c>
    </row>
    <row r="106" spans="1:8" ht="74.400000000000006" customHeight="1" x14ac:dyDescent="0.3">
      <c r="A106" s="26" t="s">
        <v>74</v>
      </c>
      <c r="B106" s="4" t="s">
        <v>79</v>
      </c>
      <c r="C106" s="88"/>
      <c r="D106" s="37" t="s">
        <v>174</v>
      </c>
      <c r="E106" s="58" t="s">
        <v>246</v>
      </c>
      <c r="F106" s="21" t="s">
        <v>82</v>
      </c>
      <c r="G106" s="21" t="s">
        <v>82</v>
      </c>
      <c r="H106" s="21" t="s">
        <v>82</v>
      </c>
    </row>
    <row r="107" spans="1:8" x14ac:dyDescent="0.3">
      <c r="A107" s="22"/>
      <c r="B107" s="22"/>
      <c r="C107" s="22"/>
      <c r="D107" s="22"/>
      <c r="E107" s="22"/>
      <c r="F107" s="22"/>
      <c r="G107" s="22"/>
      <c r="H107" s="22"/>
    </row>
    <row r="109" spans="1:8" ht="15.6" x14ac:dyDescent="0.3">
      <c r="B109" s="61"/>
    </row>
  </sheetData>
  <mergeCells count="36">
    <mergeCell ref="B22:H22"/>
    <mergeCell ref="B26:H26"/>
    <mergeCell ref="B29:H29"/>
    <mergeCell ref="B8:E8"/>
    <mergeCell ref="B9:D9"/>
    <mergeCell ref="C102:C106"/>
    <mergeCell ref="B99:D99"/>
    <mergeCell ref="B101:D101"/>
    <mergeCell ref="B74:D74"/>
    <mergeCell ref="B62:D62"/>
    <mergeCell ref="B70:B73"/>
    <mergeCell ref="C70:C73"/>
    <mergeCell ref="D70:D73"/>
    <mergeCell ref="B75:D75"/>
    <mergeCell ref="A32:A33"/>
    <mergeCell ref="B32:B33"/>
    <mergeCell ref="C32:C33"/>
    <mergeCell ref="A70:A73"/>
    <mergeCell ref="B38:D38"/>
    <mergeCell ref="B52:D52"/>
    <mergeCell ref="E2:H2"/>
    <mergeCell ref="B80:F80"/>
    <mergeCell ref="B91:F91"/>
    <mergeCell ref="A3:H3"/>
    <mergeCell ref="A4:A5"/>
    <mergeCell ref="B4:B5"/>
    <mergeCell ref="C4:C5"/>
    <mergeCell ref="D4:D5"/>
    <mergeCell ref="E4:E5"/>
    <mergeCell ref="F4:H4"/>
    <mergeCell ref="B20:H20"/>
    <mergeCell ref="B16:H16"/>
    <mergeCell ref="A7:D7"/>
    <mergeCell ref="D32:D33"/>
    <mergeCell ref="B25:H25"/>
    <mergeCell ref="B47:H47"/>
  </mergeCells>
  <pageMargins left="0.31496062992125984" right="0" top="0.15748031496062992" bottom="0.15748031496062992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2" sqref="G22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</vt:lpstr>
      <vt:lpstr>ОТЧЕТ</vt:lpstr>
    </vt:vector>
  </TitlesOfParts>
  <Company>ГФУ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31126</dc:creator>
  <cp:lastModifiedBy>Юлия В. Просвирнина</cp:lastModifiedBy>
  <cp:lastPrinted>2025-02-04T07:58:04Z</cp:lastPrinted>
  <dcterms:created xsi:type="dcterms:W3CDTF">2014-07-14T03:40:05Z</dcterms:created>
  <dcterms:modified xsi:type="dcterms:W3CDTF">2025-02-14T09:18:12Z</dcterms:modified>
</cp:coreProperties>
</file>